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rojas\Desktop\Escritorio anterior LR\Luis Rojas\Proyectos Muya\2023\2023-I\4. GDH - Optimización del cálculo de planillas\"/>
    </mc:Choice>
  </mc:AlternateContent>
  <xr:revisionPtr revIDLastSave="0" documentId="13_ncr:1_{9EDA6B97-E1BF-459B-86B5-FD8943E61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Quinta Categ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Nix Torres Gomez</author>
  </authors>
  <commentList>
    <comment ref="H1" authorId="0" shapeId="0" xr:uid="{C92EB4BE-C1F1-4E53-9AFC-E2C38FA1806C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debe sumar y visualizar los ingresos de obtenidos por otro empleador </t>
        </r>
      </text>
    </comment>
    <comment ref="I1" authorId="0" shapeId="0" xr:uid="{B7C59ADF-63F7-4503-B11E-9693D39397B4}">
      <text>
        <r>
          <rPr>
            <b/>
            <sz val="9"/>
            <color indexed="81"/>
            <rFont val="Tahoma"/>
            <charset val="1"/>
          </rPr>
          <t xml:space="preserve">Nix Torres Gomez:
</t>
        </r>
        <r>
          <rPr>
            <sz val="9"/>
            <color indexed="81"/>
            <rFont val="Tahoma"/>
            <family val="2"/>
          </rPr>
          <t>En estas columna debe visualizar la suma de todos ingresos persibidos afectos a 5ta</t>
        </r>
      </text>
    </comment>
    <comment ref="J1" authorId="0" shapeId="0" xr:uid="{B8F31F83-0BEE-49FA-91D9-EC46352529AE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los ingreso afectos a 5ta del mes en curso</t>
        </r>
      </text>
    </comment>
    <comment ref="K1" authorId="0" shapeId="0" xr:uid="{1D0F7300-8223-4BAD-B67C-D058F3F56963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family val="2"/>
          </rPr>
          <t xml:space="preserve">
En esta columna debe visualizar la suma de la remuneracion proyectada (RB)+ promedios de variables</t>
        </r>
      </text>
    </comment>
    <comment ref="L1" authorId="0" shapeId="0" xr:uid="{830EE344-B41C-479F-B5D7-E321203AD62B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renta de 5ta proyectada</t>
        </r>
      </text>
    </comment>
    <comment ref="M1" authorId="0" shapeId="0" xr:uid="{BC7737CF-04B1-4B40-8667-E01A9E5FFB27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bonificacion del 9% proyectada</t>
        </r>
      </text>
    </comment>
    <comment ref="N1" authorId="0" shapeId="0" xr:uid="{6469DA57-5668-40C3-87E6-663C9CDF7CA1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suma de toda la remuneracion protectada anual.</t>
        </r>
      </text>
    </comment>
    <comment ref="O1" authorId="0" shapeId="0" xr:uid="{89F4761F-B080-4593-8449-3B8ED850E09B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renta neta anual.</t>
        </r>
      </text>
    </comment>
    <comment ref="P1" authorId="0" shapeId="0" xr:uid="{1E39BF95-FD22-426F-9DD3-FFD4EF3500D6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Se debe visualizar la renta de 5ta anual directa</t>
        </r>
      </text>
    </comment>
    <comment ref="Q1" authorId="0" shapeId="0" xr:uid="{67953BD6-E3D5-4540-951E-8A4443D03630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el tramo de 5ta que corresponde</t>
        </r>
      </text>
    </comment>
    <comment ref="R1" authorId="0" shapeId="0" xr:uid="{0FD345C8-F475-4B90-AEF8-F5C3F16FBCF2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el acumulado de las retenciones reallizadas de los meses anteriores</t>
        </r>
      </text>
    </comment>
    <comment ref="S1" authorId="0" shapeId="0" xr:uid="{2D092FD5-5FD8-41B4-9CD5-13A564021D87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renta de 5ta por retener.</t>
        </r>
      </text>
    </comment>
    <comment ref="T1" authorId="0" shapeId="0" xr:uid="{B6448AA6-A089-4262-BFF6-CB29612B90AB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retencion del mes de renta.</t>
        </r>
      </text>
    </comment>
    <comment ref="U1" authorId="0" shapeId="0" xr:uid="{CD2C335B-C7E8-4677-B148-E926FE43CDE1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En esta columna se debe visualizar la cantidad de meses de renta de 5ta por retener</t>
        </r>
      </text>
    </comment>
    <comment ref="P2" authorId="0" shapeId="0" xr:uid="{39E4A7B7-1D64-404E-B70D-8E3B004C6922}">
      <text>
        <r>
          <rPr>
            <b/>
            <sz val="9"/>
            <color indexed="81"/>
            <rFont val="Tahoma"/>
            <charset val="1"/>
          </rPr>
          <t>Nix Torres Gomez:</t>
        </r>
        <r>
          <rPr>
            <sz val="9"/>
            <color indexed="81"/>
            <rFont val="Tahoma"/>
            <charset val="1"/>
          </rPr>
          <t xml:space="preserve">
SE DEBE VISUALIZAR LA  RENTA DE 5TA ANUAL DIRECTA</t>
        </r>
      </text>
    </comment>
  </commentList>
</comments>
</file>

<file path=xl/sharedStrings.xml><?xml version="1.0" encoding="utf-8"?>
<sst xmlns="http://schemas.openxmlformats.org/spreadsheetml/2006/main" count="69" uniqueCount="69">
  <si>
    <t>Empleado - Número de Documento</t>
  </si>
  <si>
    <t>Informativos - Quinta: Ingresos anteriores</t>
  </si>
  <si>
    <t>Informativos - Quinta: Ingresos mes en curso</t>
  </si>
  <si>
    <t>Informativos - Quinta: Renta proyectada</t>
  </si>
  <si>
    <t>Informativos - Quinta: Gratificaciones</t>
  </si>
  <si>
    <t>Informativos - Quinta: Bonificación extraordinaria</t>
  </si>
  <si>
    <t>Informativos - Quinta: Total renta anual</t>
  </si>
  <si>
    <t>Informativos - Quinta: Renta neta</t>
  </si>
  <si>
    <t>Informativos - Quinta: Impuesto anual</t>
  </si>
  <si>
    <t>Informativos - Quinta: Tramo impuesto</t>
  </si>
  <si>
    <t>Informativos - Quinta: Retenido Anterior</t>
  </si>
  <si>
    <t>Informativos - Quinta: Por retener</t>
  </si>
  <si>
    <t>Informativos - Quinta: Meses restantes</t>
  </si>
  <si>
    <t>Luis Carlos</t>
  </si>
  <si>
    <t>003417956</t>
  </si>
  <si>
    <t>Leslye Milagros</t>
  </si>
  <si>
    <t>72352949</t>
  </si>
  <si>
    <t>Diana Lorena</t>
  </si>
  <si>
    <t>42174186</t>
  </si>
  <si>
    <t>Fabricio Fernando</t>
  </si>
  <si>
    <t>75265310</t>
  </si>
  <si>
    <t>Carlos Jose</t>
  </si>
  <si>
    <t>003793218</t>
  </si>
  <si>
    <t>Indira Amanda</t>
  </si>
  <si>
    <t>70203409</t>
  </si>
  <si>
    <t>Robert Alfredo</t>
  </si>
  <si>
    <t>76764084</t>
  </si>
  <si>
    <t>Daniel</t>
  </si>
  <si>
    <t>74299311</t>
  </si>
  <si>
    <t>John Alex</t>
  </si>
  <si>
    <t>74659671</t>
  </si>
  <si>
    <t>Priscila Hassany</t>
  </si>
  <si>
    <t>73047779</t>
  </si>
  <si>
    <t>Bruno Alberto</t>
  </si>
  <si>
    <t>71221082</t>
  </si>
  <si>
    <t>Olga Paola</t>
  </si>
  <si>
    <t>41350961</t>
  </si>
  <si>
    <t>Bryan Alonso</t>
  </si>
  <si>
    <t>70193360</t>
  </si>
  <si>
    <t>Tania Flor</t>
  </si>
  <si>
    <t>48204859</t>
  </si>
  <si>
    <t>Melissa Karina</t>
  </si>
  <si>
    <t>48644707</t>
  </si>
  <si>
    <t>Jorge Luis</t>
  </si>
  <si>
    <t>Franco Leonardo</t>
  </si>
  <si>
    <t>48216244</t>
  </si>
  <si>
    <t>Ximena Xibelly</t>
  </si>
  <si>
    <t>48055579</t>
  </si>
  <si>
    <t>Yessica</t>
  </si>
  <si>
    <t>45663741</t>
  </si>
  <si>
    <t>Mauricio Renato</t>
  </si>
  <si>
    <t>70450206</t>
  </si>
  <si>
    <t>Eliza</t>
  </si>
  <si>
    <t>48882945</t>
  </si>
  <si>
    <t>Carlos Eduardo</t>
  </si>
  <si>
    <t>70453129</t>
  </si>
  <si>
    <t>46762834</t>
  </si>
  <si>
    <t>Luis Miguel</t>
  </si>
  <si>
    <t>40068341</t>
  </si>
  <si>
    <t>Jose Daniel</t>
  </si>
  <si>
    <t>44673988</t>
  </si>
  <si>
    <t xml:space="preserve"> Certificado de Renta y Retenciones: Rentas Brutas</t>
  </si>
  <si>
    <t>Retención mensual de renta de 5ta</t>
  </si>
  <si>
    <t>Área</t>
  </si>
  <si>
    <t>Sede</t>
  </si>
  <si>
    <t>Centro de costo</t>
  </si>
  <si>
    <t>Código de trabajador</t>
  </si>
  <si>
    <t>Nombres y apellidos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</si>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</sst>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zoomScaleNormal="100" workbookViewId="0"/>
  </sheetViews>
  <sheetFormatPr baseColWidth="10" defaultRowHeight="12.75" x14ac:dyDescent="0.2"/>
  <cols>
    <col min="1" max="1" width="12.25" customWidth="1"/>
    <col min="2" max="3" width="13.875" customWidth="1"/>
    <col min="4" max="4" width="10.75" bestFit="1" customWidth="1"/>
    <col min="5" max="6" width="9.125" customWidth="1"/>
    <col min="7" max="7" width="10.125" customWidth="1"/>
    <col min="8" max="21" width="13.875" customWidth="1"/>
  </cols>
  <sheetData>
    <row r="1" spans="1:21" s="3" customFormat="1" ht="51" x14ac:dyDescent="0.2">
      <c r="A1" s="2" t="s">
        <v>66</v>
      </c>
      <c r="B1" s="2" t="s">
        <v>67</v>
      </c>
      <c r="C1" s="2" t="s">
        <v>0</v>
      </c>
      <c r="D1" s="2" t="s">
        <v>65</v>
      </c>
      <c r="E1" s="2" t="s">
        <v>64</v>
      </c>
      <c r="F1" s="2" t="s">
        <v>68</v>
      </c>
      <c r="G1" s="2" t="s">
        <v>63</v>
      </c>
      <c r="H1" s="2" t="s">
        <v>61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62</v>
      </c>
      <c r="U1" s="2" t="s">
        <v>12</v>
      </c>
    </row>
    <row r="2" spans="1:21" x14ac:dyDescent="0.2">
      <c r="B2" t="s">
        <v>13</v>
      </c>
      <c r="C2" t="s">
        <v>14</v>
      </c>
      <c r="H2" s="1">
        <v>0</v>
      </c>
      <c r="I2" s="1">
        <v>19942.73</v>
      </c>
      <c r="J2" s="1">
        <v>4394.16</v>
      </c>
      <c r="K2" s="1">
        <v>9765.32</v>
      </c>
      <c r="L2" s="1">
        <v>5194.91</v>
      </c>
      <c r="M2" s="1">
        <v>350.66</v>
      </c>
      <c r="N2" s="1">
        <v>39314.449999999997</v>
      </c>
      <c r="O2" s="1">
        <v>7114.45</v>
      </c>
      <c r="P2" s="1">
        <v>569.16</v>
      </c>
      <c r="Q2" s="1">
        <v>1</v>
      </c>
      <c r="R2" s="1">
        <v>0</v>
      </c>
      <c r="S2" s="1">
        <v>569.16</v>
      </c>
      <c r="T2" s="1">
        <f>S2/U2</f>
        <v>189.72</v>
      </c>
      <c r="U2" s="1">
        <v>3</v>
      </c>
    </row>
    <row r="3" spans="1:21" x14ac:dyDescent="0.2">
      <c r="B3" t="s">
        <v>15</v>
      </c>
      <c r="C3" t="s">
        <v>16</v>
      </c>
      <c r="H3" s="1">
        <v>0</v>
      </c>
      <c r="I3" s="1">
        <v>4094</v>
      </c>
      <c r="J3" s="1">
        <v>1165.6600000000001</v>
      </c>
      <c r="K3" s="1">
        <v>2413.11</v>
      </c>
      <c r="L3" s="1">
        <v>1206.55</v>
      </c>
      <c r="M3" s="1">
        <v>108.59</v>
      </c>
      <c r="N3" s="1">
        <v>8987.91</v>
      </c>
      <c r="O3" s="1">
        <v>0</v>
      </c>
      <c r="P3" s="1">
        <v>0</v>
      </c>
      <c r="Q3" s="1">
        <v>1</v>
      </c>
      <c r="R3" s="1">
        <v>0</v>
      </c>
      <c r="S3" s="1">
        <v>0</v>
      </c>
      <c r="T3" s="1"/>
      <c r="U3" s="1">
        <v>3</v>
      </c>
    </row>
    <row r="4" spans="1:21" hidden="1" x14ac:dyDescent="0.2">
      <c r="B4" t="s">
        <v>17</v>
      </c>
      <c r="C4" t="s">
        <v>18</v>
      </c>
      <c r="H4" s="1">
        <v>0</v>
      </c>
      <c r="I4" s="1">
        <v>25203.47</v>
      </c>
      <c r="J4" s="1">
        <v>4038.8</v>
      </c>
      <c r="K4" s="1">
        <v>9636.18</v>
      </c>
      <c r="L4" s="1">
        <v>6316.92</v>
      </c>
      <c r="M4" s="1">
        <v>426.39</v>
      </c>
      <c r="N4" s="1">
        <v>44021.760000000002</v>
      </c>
      <c r="O4" s="1">
        <v>11821.76</v>
      </c>
      <c r="P4" s="1">
        <v>945.74</v>
      </c>
      <c r="Q4" s="1">
        <v>1</v>
      </c>
      <c r="R4" s="1">
        <v>221.24</v>
      </c>
      <c r="S4" s="1">
        <v>724.5</v>
      </c>
      <c r="T4" s="1"/>
      <c r="U4" s="1">
        <v>3</v>
      </c>
    </row>
    <row r="5" spans="1:21" hidden="1" x14ac:dyDescent="0.2">
      <c r="B5" t="s">
        <v>19</v>
      </c>
      <c r="C5" t="s">
        <v>20</v>
      </c>
      <c r="H5" s="1">
        <v>0</v>
      </c>
      <c r="I5" s="1">
        <v>3277.33</v>
      </c>
      <c r="J5" s="1">
        <v>2725.15</v>
      </c>
      <c r="K5" s="1">
        <v>3546.1</v>
      </c>
      <c r="L5" s="1">
        <v>1477.54</v>
      </c>
      <c r="M5" s="1">
        <v>132.97999999999999</v>
      </c>
      <c r="N5" s="1">
        <v>11159.1</v>
      </c>
      <c r="O5" s="1">
        <v>0</v>
      </c>
      <c r="P5" s="1">
        <v>0</v>
      </c>
      <c r="Q5" s="1">
        <v>1</v>
      </c>
      <c r="R5" s="1">
        <v>0</v>
      </c>
      <c r="S5" s="1">
        <v>0</v>
      </c>
      <c r="T5" s="1"/>
      <c r="U5" s="1">
        <v>3</v>
      </c>
    </row>
    <row r="6" spans="1:21" hidden="1" x14ac:dyDescent="0.2">
      <c r="B6" t="s">
        <v>21</v>
      </c>
      <c r="C6" t="s">
        <v>22</v>
      </c>
      <c r="H6" s="1">
        <v>0</v>
      </c>
      <c r="I6" s="1">
        <v>6772.03</v>
      </c>
      <c r="J6" s="1">
        <v>1551.66</v>
      </c>
      <c r="K6" s="1">
        <v>3397.77</v>
      </c>
      <c r="L6" s="1">
        <v>1858.91</v>
      </c>
      <c r="M6" s="1">
        <v>125.48</v>
      </c>
      <c r="N6" s="1">
        <v>13535.02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/>
      <c r="U6" s="1">
        <v>3</v>
      </c>
    </row>
    <row r="7" spans="1:21" hidden="1" x14ac:dyDescent="0.2">
      <c r="B7" t="s">
        <v>23</v>
      </c>
      <c r="C7" t="s">
        <v>24</v>
      </c>
      <c r="H7" s="1">
        <v>0</v>
      </c>
      <c r="I7" s="1">
        <v>4929.83</v>
      </c>
      <c r="J7" s="1">
        <v>1438.02</v>
      </c>
      <c r="K7" s="1">
        <v>3311.35</v>
      </c>
      <c r="L7" s="1">
        <v>1655.67</v>
      </c>
      <c r="M7" s="1">
        <v>149.01</v>
      </c>
      <c r="N7" s="1">
        <v>11483.88</v>
      </c>
      <c r="O7" s="1">
        <v>0</v>
      </c>
      <c r="P7" s="1">
        <v>0</v>
      </c>
      <c r="Q7" s="1">
        <v>1</v>
      </c>
      <c r="R7" s="1">
        <v>0</v>
      </c>
      <c r="S7" s="1">
        <v>0</v>
      </c>
      <c r="T7" s="1"/>
      <c r="U7" s="1">
        <v>3</v>
      </c>
    </row>
    <row r="8" spans="1:21" hidden="1" x14ac:dyDescent="0.2">
      <c r="B8" t="s">
        <v>25</v>
      </c>
      <c r="C8" t="s">
        <v>26</v>
      </c>
      <c r="H8" s="1">
        <v>0</v>
      </c>
      <c r="I8" s="1">
        <v>36240.14</v>
      </c>
      <c r="J8" s="1">
        <v>3500</v>
      </c>
      <c r="K8" s="1">
        <v>7000</v>
      </c>
      <c r="L8" s="1">
        <v>6778.69</v>
      </c>
      <c r="M8" s="1">
        <v>457.56</v>
      </c>
      <c r="N8" s="1">
        <v>50476.39</v>
      </c>
      <c r="O8" s="1">
        <v>18276.39</v>
      </c>
      <c r="P8" s="1">
        <v>1462.11</v>
      </c>
      <c r="Q8" s="1">
        <v>1</v>
      </c>
      <c r="R8" s="1">
        <v>1065.3599999999999</v>
      </c>
      <c r="S8" s="1">
        <v>396.75</v>
      </c>
      <c r="T8" s="1"/>
      <c r="U8" s="1">
        <v>3</v>
      </c>
    </row>
    <row r="9" spans="1:21" hidden="1" x14ac:dyDescent="0.2">
      <c r="B9" t="s">
        <v>27</v>
      </c>
      <c r="C9" t="s">
        <v>28</v>
      </c>
      <c r="H9" s="1">
        <v>0</v>
      </c>
      <c r="I9" s="1">
        <v>1435</v>
      </c>
      <c r="J9" s="1">
        <v>2959.06</v>
      </c>
      <c r="K9" s="1">
        <v>3339.37</v>
      </c>
      <c r="L9" s="1">
        <v>1113.1199999999999</v>
      </c>
      <c r="M9" s="1">
        <v>100.18</v>
      </c>
      <c r="N9" s="1">
        <v>8946.74</v>
      </c>
      <c r="O9" s="1">
        <v>0</v>
      </c>
      <c r="P9" s="1">
        <v>0</v>
      </c>
      <c r="Q9" s="1">
        <v>1</v>
      </c>
      <c r="R9" s="1">
        <v>0</v>
      </c>
      <c r="S9" s="1">
        <v>0</v>
      </c>
      <c r="T9" s="1"/>
      <c r="U9" s="1">
        <v>3</v>
      </c>
    </row>
    <row r="10" spans="1:21" hidden="1" x14ac:dyDescent="0.2">
      <c r="B10" t="s">
        <v>29</v>
      </c>
      <c r="C10" t="s">
        <v>30</v>
      </c>
      <c r="H10" s="1">
        <v>0</v>
      </c>
      <c r="I10" s="1">
        <v>0</v>
      </c>
      <c r="J10" s="1">
        <v>0</v>
      </c>
      <c r="K10" s="1">
        <v>2050</v>
      </c>
      <c r="L10" s="1">
        <v>1025</v>
      </c>
      <c r="M10" s="1">
        <v>69.19</v>
      </c>
      <c r="N10" s="1">
        <v>3144.19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/>
      <c r="U10" s="1">
        <v>3</v>
      </c>
    </row>
    <row r="11" spans="1:21" hidden="1" x14ac:dyDescent="0.2">
      <c r="B11" t="s">
        <v>31</v>
      </c>
      <c r="C11" t="s">
        <v>32</v>
      </c>
      <c r="H11" s="1">
        <v>0</v>
      </c>
      <c r="I11" s="1">
        <v>0</v>
      </c>
      <c r="J11" s="1">
        <v>0</v>
      </c>
      <c r="K11" s="1">
        <v>2050</v>
      </c>
      <c r="L11" s="1">
        <v>1025</v>
      </c>
      <c r="M11" s="1">
        <v>69.19</v>
      </c>
      <c r="N11" s="1">
        <v>3144.19</v>
      </c>
      <c r="O11" s="1">
        <v>0</v>
      </c>
      <c r="P11" s="1">
        <v>0</v>
      </c>
      <c r="Q11" s="1">
        <v>1</v>
      </c>
      <c r="R11" s="1">
        <v>0</v>
      </c>
      <c r="S11" s="1">
        <v>0</v>
      </c>
      <c r="T11" s="1"/>
      <c r="U11" s="1">
        <v>3</v>
      </c>
    </row>
    <row r="12" spans="1:21" hidden="1" x14ac:dyDescent="0.2">
      <c r="B12" t="s">
        <v>33</v>
      </c>
      <c r="C12" t="s">
        <v>34</v>
      </c>
      <c r="H12" s="1">
        <v>0</v>
      </c>
      <c r="I12" s="1">
        <v>66554.58</v>
      </c>
      <c r="J12" s="1">
        <v>5500</v>
      </c>
      <c r="K12" s="1">
        <v>11000</v>
      </c>
      <c r="L12" s="1">
        <v>10652.22</v>
      </c>
      <c r="M12" s="1">
        <v>719.02</v>
      </c>
      <c r="N12" s="1">
        <v>88925.83</v>
      </c>
      <c r="O12" s="1">
        <v>56725.83</v>
      </c>
      <c r="P12" s="1">
        <v>6561.62</v>
      </c>
      <c r="Q12" s="1">
        <v>2</v>
      </c>
      <c r="R12" s="1">
        <v>6197.02</v>
      </c>
      <c r="S12" s="1">
        <v>364.6</v>
      </c>
      <c r="T12" s="1"/>
      <c r="U12" s="1">
        <v>3</v>
      </c>
    </row>
    <row r="13" spans="1:21" hidden="1" x14ac:dyDescent="0.2">
      <c r="B13" t="s">
        <v>35</v>
      </c>
      <c r="C13" t="s">
        <v>36</v>
      </c>
      <c r="H13" s="1">
        <v>0</v>
      </c>
      <c r="I13" s="1">
        <v>29386.92</v>
      </c>
      <c r="J13" s="1">
        <v>0</v>
      </c>
      <c r="K13" s="1">
        <v>6205</v>
      </c>
      <c r="L13" s="1">
        <v>6008.82</v>
      </c>
      <c r="M13" s="1">
        <v>405.6</v>
      </c>
      <c r="N13" s="1">
        <v>38903.839999999997</v>
      </c>
      <c r="O13" s="1">
        <v>6703.84</v>
      </c>
      <c r="P13" s="1">
        <v>536.30999999999995</v>
      </c>
      <c r="Q13" s="1">
        <v>1</v>
      </c>
      <c r="R13" s="1">
        <v>615.84</v>
      </c>
      <c r="S13" s="1">
        <v>0</v>
      </c>
      <c r="T13" s="1"/>
      <c r="U13" s="1">
        <v>3</v>
      </c>
    </row>
    <row r="14" spans="1:21" hidden="1" x14ac:dyDescent="0.2">
      <c r="B14" t="s">
        <v>37</v>
      </c>
      <c r="C14" t="s">
        <v>38</v>
      </c>
      <c r="H14" s="1">
        <v>0</v>
      </c>
      <c r="I14" s="1">
        <v>20022</v>
      </c>
      <c r="J14" s="1">
        <v>1680</v>
      </c>
      <c r="K14" s="1">
        <v>3600</v>
      </c>
      <c r="L14" s="1">
        <v>2586.1799999999998</v>
      </c>
      <c r="M14" s="1">
        <v>174.57</v>
      </c>
      <c r="N14" s="1">
        <v>26262.75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/>
      <c r="U14" s="1">
        <v>3</v>
      </c>
    </row>
    <row r="15" spans="1:21" hidden="1" x14ac:dyDescent="0.2">
      <c r="B15" t="s">
        <v>39</v>
      </c>
      <c r="C15" t="s">
        <v>40</v>
      </c>
      <c r="H15" s="1">
        <v>0</v>
      </c>
      <c r="I15" s="1">
        <v>1266.67</v>
      </c>
      <c r="J15" s="1">
        <v>2163.33</v>
      </c>
      <c r="K15" s="1">
        <v>4326.66</v>
      </c>
      <c r="L15" s="1">
        <v>1000</v>
      </c>
      <c r="M15" s="1">
        <v>90</v>
      </c>
      <c r="N15" s="1">
        <v>8846.66</v>
      </c>
      <c r="O15" s="1">
        <v>0</v>
      </c>
      <c r="P15" s="1">
        <v>0</v>
      </c>
      <c r="Q15" s="1">
        <v>1</v>
      </c>
      <c r="R15" s="1">
        <v>0</v>
      </c>
      <c r="S15" s="1">
        <v>0</v>
      </c>
      <c r="T15" s="1"/>
      <c r="U15" s="1">
        <v>3</v>
      </c>
    </row>
    <row r="16" spans="1:21" hidden="1" x14ac:dyDescent="0.2">
      <c r="B16" t="s">
        <v>41</v>
      </c>
      <c r="C16" t="s">
        <v>42</v>
      </c>
      <c r="H16" s="1">
        <v>0</v>
      </c>
      <c r="I16" s="1">
        <v>20480.09</v>
      </c>
      <c r="J16" s="1">
        <v>1902.5</v>
      </c>
      <c r="K16" s="1">
        <v>3805</v>
      </c>
      <c r="L16" s="1">
        <v>3647.91</v>
      </c>
      <c r="M16" s="1">
        <v>328.31</v>
      </c>
      <c r="N16" s="1">
        <v>28261.31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/>
      <c r="U16" s="1">
        <v>3</v>
      </c>
    </row>
    <row r="17" spans="2:21" hidden="1" x14ac:dyDescent="0.2">
      <c r="B17" t="s">
        <v>44</v>
      </c>
      <c r="C17" t="s">
        <v>45</v>
      </c>
      <c r="H17" s="1">
        <v>0</v>
      </c>
      <c r="I17" s="1">
        <v>0</v>
      </c>
      <c r="J17" s="1">
        <v>0</v>
      </c>
      <c r="K17" s="1">
        <v>2150</v>
      </c>
      <c r="L17" s="1">
        <v>1025</v>
      </c>
      <c r="M17" s="1">
        <v>92.25</v>
      </c>
      <c r="N17" s="1">
        <v>3267.25</v>
      </c>
      <c r="O17" s="1">
        <v>0</v>
      </c>
      <c r="P17" s="1">
        <v>0</v>
      </c>
      <c r="Q17" s="1">
        <v>1</v>
      </c>
      <c r="R17" s="1">
        <v>0</v>
      </c>
      <c r="S17" s="1">
        <v>0</v>
      </c>
      <c r="T17" s="1"/>
      <c r="U17" s="1">
        <v>3</v>
      </c>
    </row>
    <row r="18" spans="2:21" hidden="1" x14ac:dyDescent="0.2">
      <c r="B18" t="s">
        <v>46</v>
      </c>
      <c r="C18" t="s">
        <v>47</v>
      </c>
      <c r="H18" s="1">
        <v>0</v>
      </c>
      <c r="I18" s="1">
        <v>12879.43</v>
      </c>
      <c r="J18" s="1">
        <v>2522.86</v>
      </c>
      <c r="K18" s="1">
        <v>3537.99</v>
      </c>
      <c r="L18" s="1">
        <v>2893.61</v>
      </c>
      <c r="M18" s="1">
        <v>260.42</v>
      </c>
      <c r="N18" s="1">
        <v>20868.48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/>
      <c r="U18" s="1">
        <v>3</v>
      </c>
    </row>
    <row r="19" spans="2:21" ht="10.9" hidden="1" customHeight="1" x14ac:dyDescent="0.2">
      <c r="B19" t="s">
        <v>48</v>
      </c>
      <c r="C19" t="s">
        <v>49</v>
      </c>
      <c r="H19" s="1">
        <v>0</v>
      </c>
      <c r="I19" s="1">
        <v>12096.65</v>
      </c>
      <c r="J19" s="1">
        <v>1986.27</v>
      </c>
      <c r="K19" s="1">
        <v>3168.18</v>
      </c>
      <c r="L19" s="1">
        <v>2618.4899999999998</v>
      </c>
      <c r="M19" s="1">
        <v>235.66</v>
      </c>
      <c r="N19" s="1">
        <v>18977.759999999998</v>
      </c>
      <c r="O19" s="1">
        <v>0</v>
      </c>
      <c r="P19" s="1">
        <v>0</v>
      </c>
      <c r="Q19" s="1">
        <v>1</v>
      </c>
      <c r="R19" s="1">
        <v>0</v>
      </c>
      <c r="S19" s="1">
        <v>0</v>
      </c>
      <c r="T19" s="1"/>
      <c r="U19" s="1">
        <v>3</v>
      </c>
    </row>
    <row r="20" spans="2:21" hidden="1" x14ac:dyDescent="0.2">
      <c r="B20" t="s">
        <v>50</v>
      </c>
      <c r="C20" t="s">
        <v>51</v>
      </c>
      <c r="H20" s="1">
        <v>0</v>
      </c>
      <c r="I20" s="1">
        <v>8905.7999999999993</v>
      </c>
      <c r="J20" s="1">
        <v>2686.09</v>
      </c>
      <c r="K20" s="1">
        <v>4045.05</v>
      </c>
      <c r="L20" s="1">
        <v>2502.62</v>
      </c>
      <c r="M20" s="1">
        <v>168.93</v>
      </c>
      <c r="N20" s="1">
        <v>17795.990000000002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/>
      <c r="U20" s="1">
        <v>3</v>
      </c>
    </row>
    <row r="21" spans="2:21" hidden="1" x14ac:dyDescent="0.2">
      <c r="B21" t="s">
        <v>52</v>
      </c>
      <c r="C21" t="s">
        <v>53</v>
      </c>
      <c r="H21" s="1">
        <v>0</v>
      </c>
      <c r="I21" s="1">
        <v>21823.75</v>
      </c>
      <c r="J21" s="1">
        <v>1526.68</v>
      </c>
      <c r="K21" s="1">
        <v>5451.12</v>
      </c>
      <c r="L21" s="1">
        <v>4258.74</v>
      </c>
      <c r="M21" s="1">
        <v>383.29</v>
      </c>
      <c r="N21" s="1">
        <v>31772.41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1"/>
      <c r="U21" s="1">
        <v>3</v>
      </c>
    </row>
    <row r="22" spans="2:21" hidden="1" x14ac:dyDescent="0.2">
      <c r="B22" t="s">
        <v>54</v>
      </c>
      <c r="C22" t="s">
        <v>55</v>
      </c>
      <c r="H22" s="1">
        <v>0</v>
      </c>
      <c r="I22" s="1">
        <v>17492.349999999999</v>
      </c>
      <c r="J22" s="1">
        <v>2660.86</v>
      </c>
      <c r="K22" s="1">
        <v>7675.24</v>
      </c>
      <c r="L22" s="1">
        <v>4527.6099999999997</v>
      </c>
      <c r="M22" s="1">
        <v>305.61</v>
      </c>
      <c r="N22" s="1">
        <v>31925.11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  <c r="T22" s="1"/>
      <c r="U22" s="1">
        <v>3</v>
      </c>
    </row>
    <row r="23" spans="2:21" hidden="1" x14ac:dyDescent="0.2">
      <c r="B23" t="s">
        <v>43</v>
      </c>
      <c r="C23" t="s">
        <v>56</v>
      </c>
      <c r="H23" s="1">
        <v>0</v>
      </c>
      <c r="I23" s="1">
        <v>8459.1299999999992</v>
      </c>
      <c r="J23" s="1">
        <v>2890.68</v>
      </c>
      <c r="K23" s="1">
        <v>3895.12</v>
      </c>
      <c r="L23" s="1">
        <v>2427.65</v>
      </c>
      <c r="M23" s="1">
        <v>163.87</v>
      </c>
      <c r="N23" s="1">
        <v>17323.95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"/>
      <c r="U23" s="1">
        <v>3</v>
      </c>
    </row>
    <row r="24" spans="2:21" hidden="1" x14ac:dyDescent="0.2">
      <c r="B24" t="s">
        <v>57</v>
      </c>
      <c r="C24" t="s">
        <v>58</v>
      </c>
      <c r="H24" s="1">
        <v>0</v>
      </c>
      <c r="I24" s="1">
        <v>12495.21</v>
      </c>
      <c r="J24" s="1">
        <v>1576.7</v>
      </c>
      <c r="K24" s="1">
        <v>2482.4699999999998</v>
      </c>
      <c r="L24" s="1">
        <v>2411.5700000000002</v>
      </c>
      <c r="M24" s="1">
        <v>217.04</v>
      </c>
      <c r="N24" s="1">
        <v>17907.32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/>
      <c r="U24" s="1">
        <v>3</v>
      </c>
    </row>
    <row r="25" spans="2:21" hidden="1" x14ac:dyDescent="0.2">
      <c r="B25" t="s">
        <v>59</v>
      </c>
      <c r="C25" t="s">
        <v>60</v>
      </c>
      <c r="H25" s="1">
        <v>0</v>
      </c>
      <c r="I25" s="1">
        <v>13437.94</v>
      </c>
      <c r="J25" s="1">
        <v>2443.89</v>
      </c>
      <c r="K25" s="1">
        <v>3947.26</v>
      </c>
      <c r="L25" s="1">
        <v>3111.64</v>
      </c>
      <c r="M25" s="1">
        <v>210.04</v>
      </c>
      <c r="N25" s="1">
        <v>21935.94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  <c r="T25" s="1"/>
      <c r="U25" s="1">
        <v>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Quinta 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2022-10-19T14:35:47Z</dcterms:created>
  <dcterms:modified xsi:type="dcterms:W3CDTF">2023-12-07T22:55:41Z</dcterms:modified>
</cp:coreProperties>
</file>