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cardenas\Desktop\"/>
    </mc:Choice>
  </mc:AlternateContent>
  <xr:revisionPtr revIDLastSave="0" documentId="13_ncr:1_{5C84C104-E627-4757-98D4-8CE745872FB8}" xr6:coauthVersionLast="47" xr6:coauthVersionMax="47" xr10:uidLastSave="{00000000-0000-0000-0000-000000000000}"/>
  <bookViews>
    <workbookView xWindow="-108" yWindow="-108" windowWidth="23256" windowHeight="14016" firstSheet="1" activeTab="1" xr2:uid="{A521EF08-42B0-400A-ADED-BCA5A3B9E865}"/>
  </bookViews>
  <sheets>
    <sheet name="Tabla1" sheetId="4" state="hidden" r:id="rId1"/>
    <sheet name="separado" sheetId="1" r:id="rId2"/>
    <sheet name="Hoja3" sheetId="3" state="hidden" r:id="rId3"/>
    <sheet name="Hoja2" sheetId="2" state="hidden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3" l="1"/>
  <c r="T10" i="3"/>
  <c r="P6" i="3"/>
  <c r="M38" i="3"/>
  <c r="M34" i="3"/>
  <c r="M30" i="3"/>
  <c r="M26" i="3"/>
  <c r="M22" i="3"/>
  <c r="M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Tymiller Jhalber Llacza Rosales</author>
    <author>Marlene Lisbeth Cardenas Lazarte</author>
  </authors>
  <commentList>
    <comment ref="M1" authorId="0" shapeId="0" xr:uid="{E898E806-AD2B-4E00-9AC3-EF688C2D27A3}">
      <text>
        <r>
          <rPr>
            <b/>
            <sz val="9"/>
            <color indexed="81"/>
            <rFont val="Tahoma"/>
            <family val="2"/>
          </rPr>
          <t>Tymiller Jhalber Llacza Rosales:</t>
        </r>
        <r>
          <rPr>
            <sz val="9"/>
            <color indexed="81"/>
            <rFont val="Tahoma"/>
            <family val="2"/>
          </rPr>
          <t xml:space="preserve">
la comparación debe ser entre la fecha_nacimiento y cada fecha_vencimiento</t>
        </r>
      </text>
    </comment>
    <comment ref="Q1" authorId="1" shapeId="0" xr:uid="{D4E44B1C-BF1A-4C99-B07A-84584F16617A}">
      <text>
        <r>
          <rPr>
            <b/>
            <sz val="9"/>
            <color indexed="81"/>
            <rFont val="Tahoma"/>
            <charset val="1"/>
          </rPr>
          <t>Marlene Lisbeth Cardenas Lazarte:</t>
        </r>
        <r>
          <rPr>
            <sz val="9"/>
            <color indexed="81"/>
            <rFont val="Tahoma"/>
            <charset val="1"/>
          </rPr>
          <t xml:space="preserve">
Importe de venta sin IGV</t>
        </r>
      </text>
    </comment>
    <comment ref="R1" authorId="1" shapeId="0" xr:uid="{A4C79730-C450-4A4D-A33A-4ADA5745935A}">
      <text>
        <r>
          <rPr>
            <b/>
            <sz val="9"/>
            <color indexed="81"/>
            <rFont val="Tahoma"/>
            <charset val="1"/>
          </rPr>
          <t>Marlene Lisbeth Cardenas Lazarte:</t>
        </r>
        <r>
          <rPr>
            <sz val="9"/>
            <color indexed="81"/>
            <rFont val="Tahoma"/>
            <charset val="1"/>
          </rPr>
          <t xml:space="preserve">
Aporte sin IGV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A77343-0FA9-452B-8DFF-A1BBEA974633}" keepAlive="1" name="Consulta - Tabla1" description="Conexión a la consulta 'Tabla1' en el libro." type="5" refreshedVersion="8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<sst xmlns="http://schemas.openxmlformats.org/spreadsheetml/2006/main" count="654" uniqueCount="49">
  <si>
    <t>cod_localidad</t>
  </si>
  <si>
    <t>cod_contrato</t>
  </si>
  <si>
    <t>num_serv</t>
  </si>
  <si>
    <t>ID</t>
  </si>
  <si>
    <t>TN</t>
  </si>
  <si>
    <t>flg_ctt_digital</t>
  </si>
  <si>
    <t>dsc_tipo_servicio</t>
  </si>
  <si>
    <t>fch_emision</t>
  </si>
  <si>
    <t>00001</t>
  </si>
  <si>
    <t>0001002301</t>
  </si>
  <si>
    <t>0</t>
  </si>
  <si>
    <t>00001-0001002301-0</t>
  </si>
  <si>
    <t>NI</t>
  </si>
  <si>
    <t>NO</t>
  </si>
  <si>
    <t>DDUU</t>
  </si>
  <si>
    <t>SSFF</t>
  </si>
  <si>
    <t>tipo_cuota</t>
  </si>
  <si>
    <t>imp_base</t>
  </si>
  <si>
    <t>num_cuota</t>
  </si>
  <si>
    <t>imp_igv</t>
  </si>
  <si>
    <t>imp_interes</t>
  </si>
  <si>
    <t>imp_total</t>
  </si>
  <si>
    <t>SSAA</t>
  </si>
  <si>
    <t>fch_vencimiento</t>
  </si>
  <si>
    <t>sexo</t>
  </si>
  <si>
    <t>edad</t>
  </si>
  <si>
    <t>F</t>
  </si>
  <si>
    <t>vencida</t>
  </si>
  <si>
    <t>monto</t>
  </si>
  <si>
    <t>Total general</t>
  </si>
  <si>
    <t>Suma de monto</t>
  </si>
  <si>
    <t>(Todas)</t>
  </si>
  <si>
    <t>Departamento</t>
  </si>
  <si>
    <t>Provincia</t>
  </si>
  <si>
    <t>Distrito</t>
  </si>
  <si>
    <t>Fecha de última cuota</t>
  </si>
  <si>
    <t>Total de cuotas</t>
  </si>
  <si>
    <t>num_cuotas vencidas</t>
  </si>
  <si>
    <t>Cuotas Pendientes</t>
  </si>
  <si>
    <t>Aporte de Capital</t>
  </si>
  <si>
    <t>dsc_localidad</t>
  </si>
  <si>
    <t>SAN ANTONIO</t>
  </si>
  <si>
    <t>flg_integral</t>
  </si>
  <si>
    <t>SI</t>
  </si>
  <si>
    <t>dsc_producto</t>
  </si>
  <si>
    <t>fch_generacion</t>
  </si>
  <si>
    <t>canal_ventas</t>
  </si>
  <si>
    <t>imp_venta</t>
  </si>
  <si>
    <t>imp_pendiente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</si>
</sst>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26">
    <dxf>
      <numFmt numFmtId="30" formatCode="@"/>
    </dxf>
    <dxf>
      <numFmt numFmtId="19" formatCode="d/mm/yyyy"/>
    </dxf>
    <dxf>
      <numFmt numFmtId="0" formatCode="General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9" formatCode="d/mm/yyyy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border>
        <bottom style="thin">
          <color indexed="64"/>
        </bottom>
      </border>
    </dxf>
    <dxf>
      <numFmt numFmtId="19" formatCode="d/mm/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ymiller Jhalber Llacza Rosales" refreshedDate="45422.576357754631" backgroundQuery="1" createdVersion="8" refreshedVersion="8" minRefreshableVersion="3" recordCount="27" xr:uid="{06F524D9-606B-4AE5-8993-1CF931161028}">
  <cacheSource type="external" connectionId="1"/>
  <cacheFields count="16">
    <cacheField name="cod_localidad" numFmtId="0">
      <sharedItems containsSemiMixedTypes="0" containsString="0" containsNumber="1" containsInteger="1" minValue="1" maxValue="1" count="1">
        <n v="1"/>
      </sharedItems>
    </cacheField>
    <cacheField name="cod_contrato" numFmtId="0">
      <sharedItems containsSemiMixedTypes="0" containsString="0" containsNumber="1" containsInteger="1" minValue="1002301" maxValue="1002301" count="1">
        <n v="1002301"/>
      </sharedItems>
    </cacheField>
    <cacheField name="num_serv" numFmtId="0">
      <sharedItems containsSemiMixedTypes="0" containsString="0" containsNumber="1" containsInteger="1" minValue="0" maxValue="0" count="1">
        <n v="0"/>
      </sharedItems>
    </cacheField>
    <cacheField name="ID" numFmtId="0">
      <sharedItems count="1">
        <s v="00001-0001002301-0"/>
      </sharedItems>
    </cacheField>
    <cacheField name="TN" numFmtId="0">
      <sharedItems count="1">
        <s v="NI"/>
      </sharedItems>
    </cacheField>
    <cacheField name="flg_ctt_digital" numFmtId="0">
      <sharedItems count="1">
        <s v="NO"/>
      </sharedItems>
    </cacheField>
    <cacheField name="sexo" numFmtId="0">
      <sharedItems count="1">
        <s v="F"/>
      </sharedItems>
    </cacheField>
    <cacheField name="edad" numFmtId="0">
      <sharedItems containsSemiMixedTypes="0" containsString="0" containsNumber="1" containsInteger="1" minValue="32" maxValue="32" count="1">
        <n v="32"/>
      </sharedItems>
    </cacheField>
    <cacheField name="dsc_tipo_servicio" numFmtId="0">
      <sharedItems count="3">
        <s v="DDUU"/>
        <s v="SSFF"/>
        <s v="SSAA"/>
      </sharedItems>
    </cacheField>
    <cacheField name="fch_emision" numFmtId="0">
      <sharedItems containsSemiMixedTypes="0" containsNonDate="0" containsDate="1" containsString="0" minDate="2024-01-01T17:13:09" maxDate="2024-01-01T17:13:09" count="1">
        <d v="2024-01-01T17:13:09"/>
      </sharedItems>
    </cacheField>
    <cacheField name="num_cuota" numFmtId="0">
      <sharedItems containsSemiMixedTypes="0" containsString="0" containsNumber="1" containsInteger="1" minValue="2" maxValue="4" count="3">
        <n v="2"/>
        <n v="3"/>
        <n v="4"/>
      </sharedItems>
    </cacheField>
    <cacheField name="fch_vencimiento" numFmtId="0">
      <sharedItems containsSemiMixedTypes="0" containsNonDate="0" containsDate="1" containsString="0" minDate="2024-03-01T00:00:00" maxDate="2024-05-02T00:00:00" count="3">
        <d v="2024-03-01T00:00:00"/>
        <d v="2024-04-01T00:00:00"/>
        <d v="2024-05-01T00:00:00"/>
      </sharedItems>
      <fieldGroup par="15"/>
    </cacheField>
    <cacheField name="tipo_cuota" numFmtId="0">
      <sharedItems count="4">
        <s v="imp_base"/>
        <s v="imp_igv"/>
        <s v="imp_interes"/>
        <s v="imp_total" u="1"/>
      </sharedItems>
    </cacheField>
    <cacheField name="monto" numFmtId="0">
      <sharedItems containsSemiMixedTypes="0" containsString="0" containsNumber="1" containsInteger="1" minValue="6" maxValue="350" count="9">
        <n v="350"/>
        <n v="12"/>
        <n v="15"/>
        <n v="120"/>
        <n v="10"/>
        <n v="8"/>
        <n v="90"/>
        <n v="7"/>
        <n v="6"/>
      </sharedItems>
    </cacheField>
    <cacheField name="Días (fch_vencimiento)" numFmtId="0" databaseField="0">
      <fieldGroup base="11">
        <rangePr groupBy="days" startDate="2024-03-01T00:00:00" endDate="2024-05-02T00:00:00"/>
        <groupItems count="368">
          <s v="&lt;1/03/2024"/>
          <s v="1-Ene"/>
          <s v="2-Ene"/>
          <s v="3-Ene"/>
          <s v="4-Ene"/>
          <s v="5-Ene"/>
          <s v="6-Ene"/>
          <s v="7-Ene"/>
          <s v="8-Ene"/>
          <s v="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br"/>
          <s v="2-Abr"/>
          <s v="3-Abr"/>
          <s v="4-Abr"/>
          <s v="5-Abr"/>
          <s v="6-Abr"/>
          <s v="7-Abr"/>
          <s v="8-Abr"/>
          <s v="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go"/>
          <s v="2-Ago"/>
          <s v="3-Ago"/>
          <s v="4-Ago"/>
          <s v="5-Ago"/>
          <s v="6-Ago"/>
          <s v="7-Ago"/>
          <s v="8-Ago"/>
          <s v="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1-Set"/>
          <s v="2-Set"/>
          <s v="3-Set"/>
          <s v="4-Set"/>
          <s v="5-Set"/>
          <s v="6-Set"/>
          <s v="7-Set"/>
          <s v="8-Set"/>
          <s v="9-Set"/>
          <s v="10-Set"/>
          <s v="11-Set"/>
          <s v="12-Set"/>
          <s v="13-Set"/>
          <s v="14-Set"/>
          <s v="15-Set"/>
          <s v="16-Set"/>
          <s v="17-Set"/>
          <s v="18-Set"/>
          <s v="19-Set"/>
          <s v="20-Set"/>
          <s v="21-Set"/>
          <s v="22-Set"/>
          <s v="23-Set"/>
          <s v="24-Set"/>
          <s v="25-Set"/>
          <s v="26-Set"/>
          <s v="27-Set"/>
          <s v="28-Set"/>
          <s v="29-Set"/>
          <s v="30-Set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ic"/>
          <s v="2-Dic"/>
          <s v="3-Dic"/>
          <s v="4-Dic"/>
          <s v="5-Dic"/>
          <s v="6-Dic"/>
          <s v="7-Dic"/>
          <s v="8-Dic"/>
          <s v="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/05/2024"/>
        </groupItems>
      </fieldGroup>
    </cacheField>
    <cacheField name="Meses (fch_vencimiento)" numFmtId="0" databaseField="0">
      <fieldGroup base="11">
        <rangePr groupBy="months" startDate="2024-03-01T00:00:00" endDate="2024-05-02T00:00:00"/>
        <groupItems count="14">
          <s v="&lt;1/03/2024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2/05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1"/>
    <x v="1"/>
  </r>
  <r>
    <x v="0"/>
    <x v="0"/>
    <x v="0"/>
    <x v="0"/>
    <x v="0"/>
    <x v="0"/>
    <x v="0"/>
    <x v="0"/>
    <x v="0"/>
    <x v="0"/>
    <x v="0"/>
    <x v="0"/>
    <x v="2"/>
    <x v="2"/>
  </r>
  <r>
    <x v="0"/>
    <x v="0"/>
    <x v="0"/>
    <x v="0"/>
    <x v="0"/>
    <x v="0"/>
    <x v="0"/>
    <x v="0"/>
    <x v="1"/>
    <x v="0"/>
    <x v="0"/>
    <x v="0"/>
    <x v="0"/>
    <x v="3"/>
  </r>
  <r>
    <x v="0"/>
    <x v="0"/>
    <x v="0"/>
    <x v="0"/>
    <x v="0"/>
    <x v="0"/>
    <x v="0"/>
    <x v="0"/>
    <x v="1"/>
    <x v="0"/>
    <x v="0"/>
    <x v="0"/>
    <x v="1"/>
    <x v="4"/>
  </r>
  <r>
    <x v="0"/>
    <x v="0"/>
    <x v="0"/>
    <x v="0"/>
    <x v="0"/>
    <x v="0"/>
    <x v="0"/>
    <x v="0"/>
    <x v="1"/>
    <x v="0"/>
    <x v="0"/>
    <x v="0"/>
    <x v="2"/>
    <x v="5"/>
  </r>
  <r>
    <x v="0"/>
    <x v="0"/>
    <x v="0"/>
    <x v="0"/>
    <x v="0"/>
    <x v="0"/>
    <x v="0"/>
    <x v="0"/>
    <x v="2"/>
    <x v="0"/>
    <x v="0"/>
    <x v="0"/>
    <x v="0"/>
    <x v="6"/>
  </r>
  <r>
    <x v="0"/>
    <x v="0"/>
    <x v="0"/>
    <x v="0"/>
    <x v="0"/>
    <x v="0"/>
    <x v="0"/>
    <x v="0"/>
    <x v="2"/>
    <x v="0"/>
    <x v="0"/>
    <x v="0"/>
    <x v="1"/>
    <x v="7"/>
  </r>
  <r>
    <x v="0"/>
    <x v="0"/>
    <x v="0"/>
    <x v="0"/>
    <x v="0"/>
    <x v="0"/>
    <x v="0"/>
    <x v="0"/>
    <x v="2"/>
    <x v="0"/>
    <x v="0"/>
    <x v="0"/>
    <x v="2"/>
    <x v="8"/>
  </r>
  <r>
    <x v="0"/>
    <x v="0"/>
    <x v="0"/>
    <x v="0"/>
    <x v="0"/>
    <x v="0"/>
    <x v="0"/>
    <x v="0"/>
    <x v="0"/>
    <x v="0"/>
    <x v="1"/>
    <x v="1"/>
    <x v="0"/>
    <x v="0"/>
  </r>
  <r>
    <x v="0"/>
    <x v="0"/>
    <x v="0"/>
    <x v="0"/>
    <x v="0"/>
    <x v="0"/>
    <x v="0"/>
    <x v="0"/>
    <x v="0"/>
    <x v="0"/>
    <x v="1"/>
    <x v="1"/>
    <x v="1"/>
    <x v="1"/>
  </r>
  <r>
    <x v="0"/>
    <x v="0"/>
    <x v="0"/>
    <x v="0"/>
    <x v="0"/>
    <x v="0"/>
    <x v="0"/>
    <x v="0"/>
    <x v="0"/>
    <x v="0"/>
    <x v="1"/>
    <x v="1"/>
    <x v="2"/>
    <x v="2"/>
  </r>
  <r>
    <x v="0"/>
    <x v="0"/>
    <x v="0"/>
    <x v="0"/>
    <x v="0"/>
    <x v="0"/>
    <x v="0"/>
    <x v="0"/>
    <x v="1"/>
    <x v="0"/>
    <x v="1"/>
    <x v="1"/>
    <x v="0"/>
    <x v="3"/>
  </r>
  <r>
    <x v="0"/>
    <x v="0"/>
    <x v="0"/>
    <x v="0"/>
    <x v="0"/>
    <x v="0"/>
    <x v="0"/>
    <x v="0"/>
    <x v="1"/>
    <x v="0"/>
    <x v="1"/>
    <x v="1"/>
    <x v="1"/>
    <x v="4"/>
  </r>
  <r>
    <x v="0"/>
    <x v="0"/>
    <x v="0"/>
    <x v="0"/>
    <x v="0"/>
    <x v="0"/>
    <x v="0"/>
    <x v="0"/>
    <x v="1"/>
    <x v="0"/>
    <x v="1"/>
    <x v="1"/>
    <x v="2"/>
    <x v="5"/>
  </r>
  <r>
    <x v="0"/>
    <x v="0"/>
    <x v="0"/>
    <x v="0"/>
    <x v="0"/>
    <x v="0"/>
    <x v="0"/>
    <x v="0"/>
    <x v="2"/>
    <x v="0"/>
    <x v="1"/>
    <x v="1"/>
    <x v="0"/>
    <x v="6"/>
  </r>
  <r>
    <x v="0"/>
    <x v="0"/>
    <x v="0"/>
    <x v="0"/>
    <x v="0"/>
    <x v="0"/>
    <x v="0"/>
    <x v="0"/>
    <x v="2"/>
    <x v="0"/>
    <x v="1"/>
    <x v="1"/>
    <x v="1"/>
    <x v="7"/>
  </r>
  <r>
    <x v="0"/>
    <x v="0"/>
    <x v="0"/>
    <x v="0"/>
    <x v="0"/>
    <x v="0"/>
    <x v="0"/>
    <x v="0"/>
    <x v="2"/>
    <x v="0"/>
    <x v="1"/>
    <x v="1"/>
    <x v="2"/>
    <x v="8"/>
  </r>
  <r>
    <x v="0"/>
    <x v="0"/>
    <x v="0"/>
    <x v="0"/>
    <x v="0"/>
    <x v="0"/>
    <x v="0"/>
    <x v="0"/>
    <x v="0"/>
    <x v="0"/>
    <x v="2"/>
    <x v="2"/>
    <x v="0"/>
    <x v="0"/>
  </r>
  <r>
    <x v="0"/>
    <x v="0"/>
    <x v="0"/>
    <x v="0"/>
    <x v="0"/>
    <x v="0"/>
    <x v="0"/>
    <x v="0"/>
    <x v="0"/>
    <x v="0"/>
    <x v="2"/>
    <x v="2"/>
    <x v="1"/>
    <x v="1"/>
  </r>
  <r>
    <x v="0"/>
    <x v="0"/>
    <x v="0"/>
    <x v="0"/>
    <x v="0"/>
    <x v="0"/>
    <x v="0"/>
    <x v="0"/>
    <x v="0"/>
    <x v="0"/>
    <x v="2"/>
    <x v="2"/>
    <x v="2"/>
    <x v="2"/>
  </r>
  <r>
    <x v="0"/>
    <x v="0"/>
    <x v="0"/>
    <x v="0"/>
    <x v="0"/>
    <x v="0"/>
    <x v="0"/>
    <x v="0"/>
    <x v="1"/>
    <x v="0"/>
    <x v="2"/>
    <x v="2"/>
    <x v="0"/>
    <x v="3"/>
  </r>
  <r>
    <x v="0"/>
    <x v="0"/>
    <x v="0"/>
    <x v="0"/>
    <x v="0"/>
    <x v="0"/>
    <x v="0"/>
    <x v="0"/>
    <x v="1"/>
    <x v="0"/>
    <x v="2"/>
    <x v="2"/>
    <x v="1"/>
    <x v="4"/>
  </r>
  <r>
    <x v="0"/>
    <x v="0"/>
    <x v="0"/>
    <x v="0"/>
    <x v="0"/>
    <x v="0"/>
    <x v="0"/>
    <x v="0"/>
    <x v="1"/>
    <x v="0"/>
    <x v="2"/>
    <x v="2"/>
    <x v="2"/>
    <x v="5"/>
  </r>
  <r>
    <x v="0"/>
    <x v="0"/>
    <x v="0"/>
    <x v="0"/>
    <x v="0"/>
    <x v="0"/>
    <x v="0"/>
    <x v="0"/>
    <x v="2"/>
    <x v="0"/>
    <x v="2"/>
    <x v="2"/>
    <x v="0"/>
    <x v="6"/>
  </r>
  <r>
    <x v="0"/>
    <x v="0"/>
    <x v="0"/>
    <x v="0"/>
    <x v="0"/>
    <x v="0"/>
    <x v="0"/>
    <x v="0"/>
    <x v="2"/>
    <x v="0"/>
    <x v="2"/>
    <x v="2"/>
    <x v="1"/>
    <x v="7"/>
  </r>
  <r>
    <x v="0"/>
    <x v="0"/>
    <x v="0"/>
    <x v="0"/>
    <x v="0"/>
    <x v="0"/>
    <x v="0"/>
    <x v="0"/>
    <x v="2"/>
    <x v="0"/>
    <x v="2"/>
    <x v="2"/>
    <x v="2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0496A2-6EFF-4F9C-A994-5985DD8AC33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fieldListSortAscending="1">
  <location ref="A3:F14" firstHeaderRow="1" firstDataRow="2" firstDataCol="2" rowPageCount="1" colPageCount="1"/>
  <pivotFields count="16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2"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2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m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2"/>
    <field x="8"/>
  </rowFields>
  <rowItems count="10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  <i t="grand">
      <x/>
    </i>
  </rowItems>
  <colFields count="1">
    <field x="11"/>
  </colFields>
  <colItems count="4">
    <i>
      <x/>
    </i>
    <i>
      <x v="1"/>
    </i>
    <i>
      <x v="2"/>
    </i>
    <i t="grand">
      <x/>
    </i>
  </colItems>
  <pageFields count="1">
    <pageField fld="3" hier="-1"/>
  </pageFields>
  <dataFields count="1">
    <dataField name="Suma de monto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8C38EF-63CD-4F3D-AD5F-5900388E26EC}" name="Tabla1" displayName="Tabla1" ref="A1:Z28" totalsRowShown="0" headerRowDxfId="25" headerRowBorderDxfId="24">
  <tableColumns count="26">
    <tableColumn id="1" xr3:uid="{0E3FB596-63B0-44D9-969B-277BD8A74C11}" name="dsc_localidad" dataDxfId="23"/>
    <tableColumn id="2" xr3:uid="{C5532C7D-2C3B-496E-AF7B-84ADAC1713EC}" name="cod_contrato" dataDxfId="22"/>
    <tableColumn id="3" xr3:uid="{C61C05FC-B426-4520-BDD5-E998281D6307}" name="num_serv" dataDxfId="21"/>
    <tableColumn id="4" xr3:uid="{60661072-CB27-4AE3-8B3C-522FBD1698A1}" name="ID" dataDxfId="20"/>
    <tableColumn id="10" xr3:uid="{2F19C31B-D2EE-402C-BBF4-4EC74A27924A}" name="fch_generacion" dataDxfId="19"/>
    <tableColumn id="5" xr3:uid="{BE3214F1-5463-409E-9AFF-75E9CFF03012}" name="TN" dataDxfId="18"/>
    <tableColumn id="15" xr3:uid="{8307D83C-BDBA-4996-A467-86DEE1DB44E8}" name="canal_ventas" dataDxfId="17"/>
    <tableColumn id="25" xr3:uid="{7C09AB10-C95E-4FE2-B314-CD78FDA2F90C}" name="flg_integral" dataDxfId="16"/>
    <tableColumn id="6" xr3:uid="{58BD18F3-FE31-4E5D-B22D-08B00EA0E5C7}" name="flg_ctt_digital" dataDxfId="15"/>
    <tableColumn id="9" xr3:uid="{48097148-D41F-4AD0-8369-3DA99756E380}" name="dsc_tipo_servicio" dataDxfId="14"/>
    <tableColumn id="24" xr3:uid="{F889C683-DA3D-498D-9AD2-482343AAB350}" name="dsc_producto" dataDxfId="13"/>
    <tableColumn id="7" xr3:uid="{84416B43-50DB-4A39-93E8-731E199851F4}" name="sexo" dataDxfId="12"/>
    <tableColumn id="8" xr3:uid="{678E17D2-76A8-4614-BAFE-0E966035322E}" name="edad" dataDxfId="11"/>
    <tableColumn id="18" xr3:uid="{FB9CB716-BAAC-41DC-8ABF-8574846C77F2}" name="Departamento" dataDxfId="10"/>
    <tableColumn id="17" xr3:uid="{3F934B17-0DA8-438F-9002-1B892C0EAD5A}" name="Provincia" dataDxfId="9"/>
    <tableColumn id="16" xr3:uid="{39A265F0-A5B6-4125-98C3-49CDB2D7DF7E}" name="Distrito" dataDxfId="8"/>
    <tableColumn id="22" xr3:uid="{F198A22D-84D6-4809-ADAA-3B71A0EE6391}" name="imp_venta" dataDxfId="7"/>
    <tableColumn id="23" xr3:uid="{784BB7FF-DBFF-4F88-9407-A34D6E2861A5}" name="Aporte de Capital" dataDxfId="6"/>
    <tableColumn id="26" xr3:uid="{DDA34E8A-44D3-4357-B07A-91F783F6A365}" name="imp_pendiente" dataDxfId="5"/>
    <tableColumn id="19" xr3:uid="{38F4EB73-FBE8-4DF4-B0C9-B432AADFDB51}" name="Fecha de última cuota" dataDxfId="4"/>
    <tableColumn id="20" xr3:uid="{A149E2F2-C800-47E0-AFAE-41F17A347CEB}" name="Total de cuotas" dataDxfId="3"/>
    <tableColumn id="11" xr3:uid="{2A7A6F69-5C9C-4B20-B37A-BB3CB5C110F8}" name="num_cuotas vencidas" dataDxfId="2"/>
    <tableColumn id="21" xr3:uid="{792063F9-6A6A-4E90-85B0-063ABA8B01A4}" name="Cuotas Pendientes"/>
    <tableColumn id="12" xr3:uid="{3738064E-F334-485E-8058-5AA5F5CE52A8}" name="fch_vencimiento" dataDxfId="1"/>
    <tableColumn id="13" xr3:uid="{20AB09C1-2368-4E93-8082-E61BFCF21FC7}" name="tipo_cuota" dataDxfId="0"/>
    <tableColumn id="14" xr3:uid="{EA3B9AA0-B5BD-4680-9742-9F01D25E8F02}" name="mo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A182-78BA-4964-8799-A21AE13EC7F4}">
  <sheetPr codeName="Hoja4"/>
  <dimension ref="A1:F14"/>
  <sheetViews>
    <sheetView workbookViewId="0">
      <selection activeCell="B7" sqref="B7:F7"/>
    </sheetView>
  </sheetViews>
  <sheetFormatPr baseColWidth="10" defaultRowHeight="14.4" x14ac:dyDescent="0.3"/>
  <cols>
    <col min="1" max="1" width="16.5546875" bestFit="1" customWidth="1"/>
    <col min="2" max="2" width="17.6640625" bestFit="1" customWidth="1"/>
    <col min="3" max="5" width="16.88671875" bestFit="1" customWidth="1"/>
  </cols>
  <sheetData>
    <row r="1" spans="1:6" x14ac:dyDescent="0.3">
      <c r="A1" s="3" t="s">
        <v>3</v>
      </c>
      <c r="B1" t="s">
        <v>31</v>
      </c>
    </row>
    <row r="3" spans="1:6" x14ac:dyDescent="0.3">
      <c r="A3" s="3" t="s">
        <v>30</v>
      </c>
      <c r="C3" s="3" t="s">
        <v>23</v>
      </c>
    </row>
    <row r="4" spans="1:6" x14ac:dyDescent="0.3">
      <c r="A4" s="3" t="s">
        <v>16</v>
      </c>
      <c r="B4" s="3" t="s">
        <v>6</v>
      </c>
      <c r="C4" s="2">
        <v>45352</v>
      </c>
      <c r="D4" s="2">
        <v>45383</v>
      </c>
      <c r="E4" s="2">
        <v>45413</v>
      </c>
      <c r="F4" t="s">
        <v>29</v>
      </c>
    </row>
    <row r="5" spans="1:6" x14ac:dyDescent="0.3">
      <c r="A5" t="s">
        <v>17</v>
      </c>
      <c r="B5" t="s">
        <v>14</v>
      </c>
      <c r="C5">
        <v>350</v>
      </c>
      <c r="D5">
        <v>350</v>
      </c>
      <c r="E5">
        <v>350</v>
      </c>
      <c r="F5">
        <v>1050</v>
      </c>
    </row>
    <row r="6" spans="1:6" x14ac:dyDescent="0.3">
      <c r="A6" t="s">
        <v>17</v>
      </c>
      <c r="B6" t="s">
        <v>22</v>
      </c>
      <c r="C6">
        <v>90</v>
      </c>
      <c r="D6">
        <v>90</v>
      </c>
      <c r="E6">
        <v>90</v>
      </c>
      <c r="F6">
        <v>270</v>
      </c>
    </row>
    <row r="7" spans="1:6" x14ac:dyDescent="0.3">
      <c r="A7" t="s">
        <v>17</v>
      </c>
      <c r="B7" t="s">
        <v>15</v>
      </c>
      <c r="C7">
        <v>120</v>
      </c>
      <c r="D7">
        <v>120</v>
      </c>
      <c r="E7">
        <v>120</v>
      </c>
      <c r="F7">
        <v>360</v>
      </c>
    </row>
    <row r="8" spans="1:6" x14ac:dyDescent="0.3">
      <c r="A8" t="s">
        <v>19</v>
      </c>
      <c r="B8" t="s">
        <v>14</v>
      </c>
      <c r="C8">
        <v>12</v>
      </c>
      <c r="D8">
        <v>12</v>
      </c>
      <c r="E8">
        <v>12</v>
      </c>
      <c r="F8">
        <v>36</v>
      </c>
    </row>
    <row r="9" spans="1:6" x14ac:dyDescent="0.3">
      <c r="A9" t="s">
        <v>19</v>
      </c>
      <c r="B9" t="s">
        <v>22</v>
      </c>
      <c r="C9">
        <v>7</v>
      </c>
      <c r="D9">
        <v>7</v>
      </c>
      <c r="E9">
        <v>7</v>
      </c>
      <c r="F9">
        <v>21</v>
      </c>
    </row>
    <row r="10" spans="1:6" x14ac:dyDescent="0.3">
      <c r="A10" t="s">
        <v>19</v>
      </c>
      <c r="B10" t="s">
        <v>15</v>
      </c>
      <c r="C10">
        <v>10</v>
      </c>
      <c r="D10">
        <v>10</v>
      </c>
      <c r="E10">
        <v>10</v>
      </c>
      <c r="F10">
        <v>30</v>
      </c>
    </row>
    <row r="11" spans="1:6" x14ac:dyDescent="0.3">
      <c r="A11" t="s">
        <v>20</v>
      </c>
      <c r="B11" t="s">
        <v>14</v>
      </c>
      <c r="C11">
        <v>15</v>
      </c>
      <c r="D11">
        <v>15</v>
      </c>
      <c r="E11">
        <v>15</v>
      </c>
      <c r="F11">
        <v>45</v>
      </c>
    </row>
    <row r="12" spans="1:6" x14ac:dyDescent="0.3">
      <c r="A12" t="s">
        <v>20</v>
      </c>
      <c r="B12" t="s">
        <v>22</v>
      </c>
      <c r="C12">
        <v>6</v>
      </c>
      <c r="D12">
        <v>6</v>
      </c>
      <c r="E12">
        <v>6</v>
      </c>
      <c r="F12">
        <v>18</v>
      </c>
    </row>
    <row r="13" spans="1:6" x14ac:dyDescent="0.3">
      <c r="A13" t="s">
        <v>20</v>
      </c>
      <c r="B13" t="s">
        <v>15</v>
      </c>
      <c r="C13">
        <v>8</v>
      </c>
      <c r="D13">
        <v>8</v>
      </c>
      <c r="E13">
        <v>8</v>
      </c>
      <c r="F13">
        <v>24</v>
      </c>
    </row>
    <row r="14" spans="1:6" x14ac:dyDescent="0.3">
      <c r="A14" t="s">
        <v>29</v>
      </c>
      <c r="C14">
        <v>618</v>
      </c>
      <c r="D14">
        <v>618</v>
      </c>
      <c r="E14">
        <v>618</v>
      </c>
      <c r="F14">
        <v>1854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54E6-3500-400D-8B3E-299D1711E61C}">
  <sheetPr codeName="Hoja1"/>
  <dimension ref="A1:AD28"/>
  <sheetViews>
    <sheetView tabSelected="1" workbookViewId="0">
      <selection activeCell="J30" sqref="J30"/>
    </sheetView>
  </sheetViews>
  <sheetFormatPr baseColWidth="10" defaultRowHeight="14.4" x14ac:dyDescent="0.3"/>
  <cols>
    <col min="1" max="1" width="14.6640625" customWidth="1"/>
    <col min="2" max="2" width="13.77734375" customWidth="1"/>
    <col min="3" max="3" width="8.5546875" customWidth="1"/>
    <col min="4" max="4" width="19" customWidth="1"/>
    <col min="5" max="5" width="13.44140625" bestFit="1" customWidth="1"/>
    <col min="6" max="6" width="5.109375" customWidth="1"/>
    <col min="7" max="7" width="11.77734375" bestFit="1" customWidth="1"/>
    <col min="8" max="8" width="10.109375" bestFit="1" customWidth="1"/>
    <col min="9" max="9" width="12.21875" bestFit="1" customWidth="1"/>
    <col min="10" max="10" width="15.44140625" bestFit="1" customWidth="1"/>
    <col min="11" max="11" width="12.33203125" customWidth="1"/>
    <col min="12" max="12" width="4.77734375" bestFit="1" customWidth="1"/>
    <col min="13" max="13" width="5.109375" customWidth="1"/>
    <col min="14" max="14" width="13" bestFit="1" customWidth="1"/>
    <col min="15" max="15" width="8.77734375" bestFit="1" customWidth="1"/>
    <col min="16" max="16" width="7.21875" bestFit="1" customWidth="1"/>
    <col min="17" max="17" width="9.6640625" bestFit="1" customWidth="1"/>
    <col min="18" max="18" width="15.44140625" bestFit="1" customWidth="1"/>
    <col min="19" max="19" width="13.5546875" bestFit="1" customWidth="1"/>
    <col min="20" max="20" width="19.33203125" bestFit="1" customWidth="1"/>
    <col min="21" max="21" width="13.44140625" bestFit="1" customWidth="1"/>
    <col min="22" max="22" width="18.88671875" bestFit="1" customWidth="1"/>
    <col min="23" max="23" width="16.5546875" style="2" bestFit="1" customWidth="1"/>
    <col min="24" max="24" width="14.6640625" style="2" bestFit="1" customWidth="1"/>
    <col min="25" max="25" width="10.33203125" style="2" bestFit="1" customWidth="1"/>
    <col min="26" max="26" width="6.33203125" style="2" bestFit="1" customWidth="1"/>
    <col min="27" max="27" width="13.5546875" style="2" customWidth="1"/>
    <col min="28" max="28" width="18.6640625" style="2" customWidth="1"/>
    <col min="29" max="29" width="17.21875" style="2" customWidth="1"/>
    <col min="30" max="30" width="14.33203125" style="2" customWidth="1"/>
    <col min="31" max="31" width="10.77734375" customWidth="1"/>
    <col min="32" max="32" width="8.77734375" customWidth="1"/>
  </cols>
  <sheetData>
    <row r="1" spans="1:30" x14ac:dyDescent="0.3">
      <c r="A1" s="4" t="s">
        <v>40</v>
      </c>
      <c r="B1" s="4" t="s">
        <v>1</v>
      </c>
      <c r="C1" s="4" t="s">
        <v>2</v>
      </c>
      <c r="D1" s="4" t="s">
        <v>3</v>
      </c>
      <c r="E1" s="5" t="s">
        <v>45</v>
      </c>
      <c r="F1" s="4" t="s">
        <v>4</v>
      </c>
      <c r="G1" s="4" t="s">
        <v>46</v>
      </c>
      <c r="H1" s="4" t="s">
        <v>42</v>
      </c>
      <c r="I1" s="4" t="s">
        <v>5</v>
      </c>
      <c r="J1" s="4" t="s">
        <v>6</v>
      </c>
      <c r="K1" s="4" t="s">
        <v>44</v>
      </c>
      <c r="L1" s="4" t="s">
        <v>24</v>
      </c>
      <c r="M1" s="4" t="s">
        <v>25</v>
      </c>
      <c r="N1" s="4" t="s">
        <v>32</v>
      </c>
      <c r="O1" s="4" t="s">
        <v>33</v>
      </c>
      <c r="P1" s="4" t="s">
        <v>34</v>
      </c>
      <c r="Q1" s="5" t="s">
        <v>47</v>
      </c>
      <c r="R1" s="5" t="s">
        <v>39</v>
      </c>
      <c r="S1" s="5" t="s">
        <v>48</v>
      </c>
      <c r="T1" s="5" t="s">
        <v>35</v>
      </c>
      <c r="U1" s="5" t="s">
        <v>36</v>
      </c>
      <c r="V1" s="5" t="s">
        <v>37</v>
      </c>
      <c r="W1" s="5" t="s">
        <v>38</v>
      </c>
      <c r="X1" s="5" t="s">
        <v>23</v>
      </c>
      <c r="Y1" s="4" t="s">
        <v>16</v>
      </c>
      <c r="Z1" s="5" t="s">
        <v>28</v>
      </c>
      <c r="AA1"/>
      <c r="AB1"/>
      <c r="AC1"/>
      <c r="AD1"/>
    </row>
    <row r="2" spans="1:30" x14ac:dyDescent="0.3">
      <c r="A2" s="1" t="s">
        <v>41</v>
      </c>
      <c r="B2" s="1" t="s">
        <v>9</v>
      </c>
      <c r="C2" s="1" t="s">
        <v>10</v>
      </c>
      <c r="D2" s="1" t="s">
        <v>11</v>
      </c>
      <c r="E2" s="2">
        <v>45292.717467627313</v>
      </c>
      <c r="F2" s="1" t="s">
        <v>12</v>
      </c>
      <c r="G2" s="1"/>
      <c r="H2" s="1" t="s">
        <v>13</v>
      </c>
      <c r="I2" s="1" t="s">
        <v>43</v>
      </c>
      <c r="J2" s="1" t="s">
        <v>14</v>
      </c>
      <c r="K2" s="1"/>
      <c r="L2" s="1" t="s">
        <v>26</v>
      </c>
      <c r="M2">
        <v>32</v>
      </c>
      <c r="N2" s="1"/>
      <c r="O2" s="1"/>
      <c r="P2" s="1"/>
      <c r="Q2" s="2"/>
      <c r="R2" s="2"/>
      <c r="S2" s="2"/>
      <c r="T2" s="2"/>
      <c r="U2" s="2"/>
      <c r="V2">
        <v>2</v>
      </c>
      <c r="W2"/>
      <c r="X2" s="2">
        <v>45352</v>
      </c>
      <c r="Y2" s="1" t="s">
        <v>17</v>
      </c>
      <c r="Z2">
        <v>350</v>
      </c>
      <c r="AA2"/>
      <c r="AB2"/>
      <c r="AC2"/>
      <c r="AD2"/>
    </row>
    <row r="3" spans="1:30" x14ac:dyDescent="0.3">
      <c r="A3" s="1" t="s">
        <v>41</v>
      </c>
      <c r="B3" s="1" t="s">
        <v>9</v>
      </c>
      <c r="C3" s="1" t="s">
        <v>10</v>
      </c>
      <c r="D3" s="1" t="s">
        <v>11</v>
      </c>
      <c r="E3" s="2">
        <v>45292.717467627313</v>
      </c>
      <c r="F3" s="1" t="s">
        <v>12</v>
      </c>
      <c r="G3" s="1"/>
      <c r="H3" s="1" t="s">
        <v>13</v>
      </c>
      <c r="I3" s="1" t="s">
        <v>43</v>
      </c>
      <c r="J3" s="1" t="s">
        <v>14</v>
      </c>
      <c r="K3" s="1"/>
      <c r="L3" s="1" t="s">
        <v>26</v>
      </c>
      <c r="M3">
        <v>32</v>
      </c>
      <c r="N3" s="1"/>
      <c r="O3" s="1"/>
      <c r="P3" s="1"/>
      <c r="Q3" s="2"/>
      <c r="R3" s="2"/>
      <c r="S3" s="2"/>
      <c r="T3" s="2"/>
      <c r="U3" s="2"/>
      <c r="V3">
        <v>2</v>
      </c>
      <c r="W3"/>
      <c r="X3" s="2">
        <v>45352</v>
      </c>
      <c r="Y3" s="1" t="s">
        <v>19</v>
      </c>
      <c r="Z3">
        <v>12</v>
      </c>
      <c r="AA3"/>
      <c r="AB3"/>
      <c r="AC3"/>
      <c r="AD3"/>
    </row>
    <row r="4" spans="1:30" x14ac:dyDescent="0.3">
      <c r="A4" s="1" t="s">
        <v>41</v>
      </c>
      <c r="B4" s="1" t="s">
        <v>9</v>
      </c>
      <c r="C4" s="1" t="s">
        <v>10</v>
      </c>
      <c r="D4" s="1" t="s">
        <v>11</v>
      </c>
      <c r="E4" s="2">
        <v>45292.717467627313</v>
      </c>
      <c r="F4" s="1" t="s">
        <v>12</v>
      </c>
      <c r="G4" s="1"/>
      <c r="H4" s="1" t="s">
        <v>13</v>
      </c>
      <c r="I4" s="1" t="s">
        <v>43</v>
      </c>
      <c r="J4" s="1" t="s">
        <v>14</v>
      </c>
      <c r="K4" s="1"/>
      <c r="L4" s="1" t="s">
        <v>26</v>
      </c>
      <c r="M4">
        <v>32</v>
      </c>
      <c r="N4" s="1"/>
      <c r="O4" s="1"/>
      <c r="P4" s="1"/>
      <c r="Q4" s="2"/>
      <c r="R4" s="2"/>
      <c r="S4" s="2"/>
      <c r="T4" s="2"/>
      <c r="U4" s="2"/>
      <c r="V4">
        <v>2</v>
      </c>
      <c r="W4"/>
      <c r="X4" s="2">
        <v>45352</v>
      </c>
      <c r="Y4" s="1" t="s">
        <v>20</v>
      </c>
      <c r="Z4">
        <v>15</v>
      </c>
      <c r="AA4"/>
      <c r="AB4"/>
      <c r="AC4"/>
      <c r="AD4"/>
    </row>
    <row r="5" spans="1:30" x14ac:dyDescent="0.3">
      <c r="A5" s="1" t="s">
        <v>41</v>
      </c>
      <c r="B5" s="1" t="s">
        <v>9</v>
      </c>
      <c r="C5" s="1" t="s">
        <v>10</v>
      </c>
      <c r="D5" s="1" t="s">
        <v>11</v>
      </c>
      <c r="E5" s="2">
        <v>45292.717467627313</v>
      </c>
      <c r="F5" s="1" t="s">
        <v>12</v>
      </c>
      <c r="G5" s="1"/>
      <c r="H5" s="1" t="s">
        <v>13</v>
      </c>
      <c r="I5" s="1" t="s">
        <v>43</v>
      </c>
      <c r="J5" s="1" t="s">
        <v>15</v>
      </c>
      <c r="K5" s="1"/>
      <c r="L5" s="1" t="s">
        <v>26</v>
      </c>
      <c r="M5">
        <v>32</v>
      </c>
      <c r="N5" s="1"/>
      <c r="O5" s="1"/>
      <c r="P5" s="1"/>
      <c r="Q5" s="2"/>
      <c r="R5" s="2"/>
      <c r="S5" s="2"/>
      <c r="T5" s="2"/>
      <c r="U5" s="2"/>
      <c r="V5">
        <v>2</v>
      </c>
      <c r="W5"/>
      <c r="X5" s="2">
        <v>45352</v>
      </c>
      <c r="Y5" s="1" t="s">
        <v>17</v>
      </c>
      <c r="Z5">
        <v>120</v>
      </c>
      <c r="AA5"/>
      <c r="AB5"/>
      <c r="AC5"/>
      <c r="AD5"/>
    </row>
    <row r="6" spans="1:30" x14ac:dyDescent="0.3">
      <c r="A6" s="1" t="s">
        <v>41</v>
      </c>
      <c r="B6" s="1" t="s">
        <v>9</v>
      </c>
      <c r="C6" s="1" t="s">
        <v>10</v>
      </c>
      <c r="D6" s="1" t="s">
        <v>11</v>
      </c>
      <c r="E6" s="2">
        <v>45292.717467627313</v>
      </c>
      <c r="F6" s="1" t="s">
        <v>12</v>
      </c>
      <c r="G6" s="1"/>
      <c r="H6" s="1" t="s">
        <v>13</v>
      </c>
      <c r="I6" s="1" t="s">
        <v>43</v>
      </c>
      <c r="J6" s="1" t="s">
        <v>15</v>
      </c>
      <c r="K6" s="1"/>
      <c r="L6" s="1" t="s">
        <v>26</v>
      </c>
      <c r="M6">
        <v>32</v>
      </c>
      <c r="N6" s="1"/>
      <c r="O6" s="1"/>
      <c r="P6" s="1"/>
      <c r="Q6" s="2"/>
      <c r="R6" s="2"/>
      <c r="S6" s="2"/>
      <c r="T6" s="2"/>
      <c r="U6" s="2"/>
      <c r="V6">
        <v>2</v>
      </c>
      <c r="W6"/>
      <c r="X6" s="2">
        <v>45352</v>
      </c>
      <c r="Y6" s="1" t="s">
        <v>19</v>
      </c>
      <c r="Z6">
        <v>10</v>
      </c>
      <c r="AA6"/>
      <c r="AB6"/>
      <c r="AC6"/>
      <c r="AD6"/>
    </row>
    <row r="7" spans="1:30" x14ac:dyDescent="0.3">
      <c r="A7" s="1" t="s">
        <v>41</v>
      </c>
      <c r="B7" s="1" t="s">
        <v>9</v>
      </c>
      <c r="C7" s="1" t="s">
        <v>10</v>
      </c>
      <c r="D7" s="1" t="s">
        <v>11</v>
      </c>
      <c r="E7" s="2">
        <v>45292.717467627313</v>
      </c>
      <c r="F7" s="1" t="s">
        <v>12</v>
      </c>
      <c r="G7" s="1"/>
      <c r="H7" s="1" t="s">
        <v>13</v>
      </c>
      <c r="I7" s="1" t="s">
        <v>43</v>
      </c>
      <c r="J7" s="1" t="s">
        <v>15</v>
      </c>
      <c r="K7" s="1"/>
      <c r="L7" s="1" t="s">
        <v>26</v>
      </c>
      <c r="M7">
        <v>32</v>
      </c>
      <c r="N7" s="1"/>
      <c r="O7" s="1"/>
      <c r="P7" s="1"/>
      <c r="Q7" s="2"/>
      <c r="R7" s="2"/>
      <c r="S7" s="2"/>
      <c r="T7" s="2"/>
      <c r="U7" s="2"/>
      <c r="V7">
        <v>2</v>
      </c>
      <c r="W7"/>
      <c r="X7" s="2">
        <v>45352</v>
      </c>
      <c r="Y7" s="1" t="s">
        <v>20</v>
      </c>
      <c r="Z7">
        <v>8</v>
      </c>
      <c r="AA7"/>
      <c r="AB7"/>
      <c r="AC7"/>
      <c r="AD7"/>
    </row>
    <row r="8" spans="1:30" x14ac:dyDescent="0.3">
      <c r="A8" s="1" t="s">
        <v>41</v>
      </c>
      <c r="B8" s="1" t="s">
        <v>9</v>
      </c>
      <c r="C8" s="1" t="s">
        <v>10</v>
      </c>
      <c r="D8" s="1" t="s">
        <v>11</v>
      </c>
      <c r="E8" s="2">
        <v>45292.717467627313</v>
      </c>
      <c r="F8" s="1" t="s">
        <v>12</v>
      </c>
      <c r="G8" s="1"/>
      <c r="H8" s="1" t="s">
        <v>13</v>
      </c>
      <c r="I8" s="1" t="s">
        <v>43</v>
      </c>
      <c r="J8" s="1" t="s">
        <v>22</v>
      </c>
      <c r="K8" s="1"/>
      <c r="L8" s="1" t="s">
        <v>26</v>
      </c>
      <c r="M8">
        <v>32</v>
      </c>
      <c r="N8" s="1"/>
      <c r="O8" s="1"/>
      <c r="P8" s="1"/>
      <c r="Q8" s="2"/>
      <c r="R8" s="2"/>
      <c r="S8" s="2"/>
      <c r="T8" s="2"/>
      <c r="U8" s="2"/>
      <c r="V8">
        <v>2</v>
      </c>
      <c r="W8"/>
      <c r="X8" s="2">
        <v>45352</v>
      </c>
      <c r="Y8" s="1" t="s">
        <v>17</v>
      </c>
      <c r="Z8">
        <v>90</v>
      </c>
      <c r="AA8"/>
      <c r="AB8"/>
      <c r="AC8"/>
      <c r="AD8"/>
    </row>
    <row r="9" spans="1:30" x14ac:dyDescent="0.3">
      <c r="A9" s="1" t="s">
        <v>41</v>
      </c>
      <c r="B9" s="1" t="s">
        <v>9</v>
      </c>
      <c r="C9" s="1" t="s">
        <v>10</v>
      </c>
      <c r="D9" s="1" t="s">
        <v>11</v>
      </c>
      <c r="E9" s="2">
        <v>45292.717467627313</v>
      </c>
      <c r="F9" s="1" t="s">
        <v>12</v>
      </c>
      <c r="G9" s="1"/>
      <c r="H9" s="1" t="s">
        <v>13</v>
      </c>
      <c r="I9" s="1" t="s">
        <v>43</v>
      </c>
      <c r="J9" s="1" t="s">
        <v>22</v>
      </c>
      <c r="K9" s="1"/>
      <c r="L9" s="1" t="s">
        <v>26</v>
      </c>
      <c r="M9">
        <v>32</v>
      </c>
      <c r="N9" s="1"/>
      <c r="O9" s="1"/>
      <c r="P9" s="1"/>
      <c r="Q9" s="2"/>
      <c r="R9" s="2"/>
      <c r="S9" s="2"/>
      <c r="T9" s="2"/>
      <c r="U9" s="2"/>
      <c r="V9">
        <v>2</v>
      </c>
      <c r="W9"/>
      <c r="X9" s="2">
        <v>45352</v>
      </c>
      <c r="Y9" s="1" t="s">
        <v>19</v>
      </c>
      <c r="Z9">
        <v>7</v>
      </c>
      <c r="AA9"/>
      <c r="AB9"/>
      <c r="AC9"/>
      <c r="AD9"/>
    </row>
    <row r="10" spans="1:30" x14ac:dyDescent="0.3">
      <c r="A10" s="1" t="s">
        <v>41</v>
      </c>
      <c r="B10" s="1" t="s">
        <v>9</v>
      </c>
      <c r="C10" s="1" t="s">
        <v>10</v>
      </c>
      <c r="D10" s="1" t="s">
        <v>11</v>
      </c>
      <c r="E10" s="2">
        <v>45292.717467627313</v>
      </c>
      <c r="F10" s="1" t="s">
        <v>12</v>
      </c>
      <c r="G10" s="1"/>
      <c r="H10" s="1" t="s">
        <v>13</v>
      </c>
      <c r="I10" s="1" t="s">
        <v>43</v>
      </c>
      <c r="J10" s="1" t="s">
        <v>22</v>
      </c>
      <c r="K10" s="1"/>
      <c r="L10" s="1" t="s">
        <v>26</v>
      </c>
      <c r="M10">
        <v>32</v>
      </c>
      <c r="N10" s="1"/>
      <c r="O10" s="1"/>
      <c r="P10" s="1"/>
      <c r="Q10" s="2"/>
      <c r="R10" s="2"/>
      <c r="S10" s="2"/>
      <c r="T10" s="2"/>
      <c r="U10" s="2"/>
      <c r="V10">
        <v>2</v>
      </c>
      <c r="W10"/>
      <c r="X10" s="2">
        <v>45352</v>
      </c>
      <c r="Y10" s="1" t="s">
        <v>20</v>
      </c>
      <c r="Z10">
        <v>6</v>
      </c>
      <c r="AA10"/>
      <c r="AB10"/>
      <c r="AC10"/>
      <c r="AD10"/>
    </row>
    <row r="11" spans="1:30" x14ac:dyDescent="0.3">
      <c r="A11" s="1" t="s">
        <v>41</v>
      </c>
      <c r="B11" s="1" t="s">
        <v>9</v>
      </c>
      <c r="C11" s="1" t="s">
        <v>10</v>
      </c>
      <c r="D11" s="1" t="s">
        <v>11</v>
      </c>
      <c r="E11" s="2">
        <v>45292.717467627313</v>
      </c>
      <c r="F11" s="1" t="s">
        <v>12</v>
      </c>
      <c r="G11" s="1"/>
      <c r="H11" s="1" t="s">
        <v>13</v>
      </c>
      <c r="I11" s="1" t="s">
        <v>43</v>
      </c>
      <c r="J11" s="1" t="s">
        <v>14</v>
      </c>
      <c r="K11" s="1"/>
      <c r="L11" s="1" t="s">
        <v>26</v>
      </c>
      <c r="M11">
        <v>32</v>
      </c>
      <c r="N11" s="1"/>
      <c r="O11" s="1"/>
      <c r="P11" s="1"/>
      <c r="Q11" s="2"/>
      <c r="R11" s="2"/>
      <c r="S11" s="2"/>
      <c r="T11" s="2"/>
      <c r="U11" s="2"/>
      <c r="V11">
        <v>3</v>
      </c>
      <c r="W11"/>
      <c r="X11" s="2">
        <v>45383</v>
      </c>
      <c r="Y11" s="1" t="s">
        <v>17</v>
      </c>
      <c r="Z11">
        <v>350</v>
      </c>
      <c r="AA11"/>
      <c r="AB11"/>
      <c r="AC11"/>
      <c r="AD11"/>
    </row>
    <row r="12" spans="1:30" x14ac:dyDescent="0.3">
      <c r="A12" s="1" t="s">
        <v>41</v>
      </c>
      <c r="B12" s="1" t="s">
        <v>9</v>
      </c>
      <c r="C12" s="1" t="s">
        <v>10</v>
      </c>
      <c r="D12" s="1" t="s">
        <v>11</v>
      </c>
      <c r="E12" s="2">
        <v>45292.717467627313</v>
      </c>
      <c r="F12" s="1" t="s">
        <v>12</v>
      </c>
      <c r="G12" s="1"/>
      <c r="H12" s="1" t="s">
        <v>13</v>
      </c>
      <c r="I12" s="1" t="s">
        <v>43</v>
      </c>
      <c r="J12" s="1" t="s">
        <v>14</v>
      </c>
      <c r="K12" s="1"/>
      <c r="L12" s="1" t="s">
        <v>26</v>
      </c>
      <c r="M12">
        <v>32</v>
      </c>
      <c r="N12" s="1"/>
      <c r="O12" s="1"/>
      <c r="P12" s="1"/>
      <c r="Q12" s="2"/>
      <c r="R12" s="2"/>
      <c r="S12" s="2"/>
      <c r="T12" s="2"/>
      <c r="U12" s="2"/>
      <c r="V12">
        <v>3</v>
      </c>
      <c r="W12"/>
      <c r="X12" s="2">
        <v>45383</v>
      </c>
      <c r="Y12" s="1" t="s">
        <v>19</v>
      </c>
      <c r="Z12">
        <v>12</v>
      </c>
      <c r="AA12"/>
      <c r="AB12"/>
      <c r="AC12"/>
      <c r="AD12"/>
    </row>
    <row r="13" spans="1:30" x14ac:dyDescent="0.3">
      <c r="A13" s="1" t="s">
        <v>41</v>
      </c>
      <c r="B13" s="1" t="s">
        <v>9</v>
      </c>
      <c r="C13" s="1" t="s">
        <v>10</v>
      </c>
      <c r="D13" s="1" t="s">
        <v>11</v>
      </c>
      <c r="E13" s="2">
        <v>45292.717467627313</v>
      </c>
      <c r="F13" s="1" t="s">
        <v>12</v>
      </c>
      <c r="G13" s="1"/>
      <c r="H13" s="1" t="s">
        <v>13</v>
      </c>
      <c r="I13" s="1" t="s">
        <v>43</v>
      </c>
      <c r="J13" s="1" t="s">
        <v>14</v>
      </c>
      <c r="K13" s="1"/>
      <c r="L13" s="1" t="s">
        <v>26</v>
      </c>
      <c r="M13">
        <v>32</v>
      </c>
      <c r="N13" s="1"/>
      <c r="O13" s="1"/>
      <c r="P13" s="1"/>
      <c r="Q13" s="2"/>
      <c r="R13" s="2"/>
      <c r="S13" s="2"/>
      <c r="T13" s="2"/>
      <c r="U13" s="2"/>
      <c r="V13">
        <v>3</v>
      </c>
      <c r="W13"/>
      <c r="X13" s="2">
        <v>45383</v>
      </c>
      <c r="Y13" s="1" t="s">
        <v>20</v>
      </c>
      <c r="Z13">
        <v>15</v>
      </c>
      <c r="AA13"/>
      <c r="AB13"/>
      <c r="AC13"/>
      <c r="AD13"/>
    </row>
    <row r="14" spans="1:30" x14ac:dyDescent="0.3">
      <c r="A14" s="1" t="s">
        <v>41</v>
      </c>
      <c r="B14" s="1" t="s">
        <v>9</v>
      </c>
      <c r="C14" s="1" t="s">
        <v>10</v>
      </c>
      <c r="D14" s="1" t="s">
        <v>11</v>
      </c>
      <c r="E14" s="2">
        <v>45292.717467627313</v>
      </c>
      <c r="F14" s="1" t="s">
        <v>12</v>
      </c>
      <c r="G14" s="1"/>
      <c r="H14" s="1" t="s">
        <v>13</v>
      </c>
      <c r="I14" s="1" t="s">
        <v>43</v>
      </c>
      <c r="J14" s="1" t="s">
        <v>15</v>
      </c>
      <c r="K14" s="1"/>
      <c r="L14" s="1" t="s">
        <v>26</v>
      </c>
      <c r="M14">
        <v>32</v>
      </c>
      <c r="N14" s="1"/>
      <c r="O14" s="1"/>
      <c r="P14" s="1"/>
      <c r="Q14" s="2"/>
      <c r="R14" s="2"/>
      <c r="S14" s="2"/>
      <c r="T14" s="2"/>
      <c r="U14" s="2"/>
      <c r="V14">
        <v>3</v>
      </c>
      <c r="W14"/>
      <c r="X14" s="2">
        <v>45383</v>
      </c>
      <c r="Y14" s="1" t="s">
        <v>17</v>
      </c>
      <c r="Z14">
        <v>120</v>
      </c>
      <c r="AA14"/>
      <c r="AB14"/>
      <c r="AC14"/>
      <c r="AD14"/>
    </row>
    <row r="15" spans="1:30" x14ac:dyDescent="0.3">
      <c r="A15" s="1" t="s">
        <v>41</v>
      </c>
      <c r="B15" s="1" t="s">
        <v>9</v>
      </c>
      <c r="C15" s="1" t="s">
        <v>10</v>
      </c>
      <c r="D15" s="1" t="s">
        <v>11</v>
      </c>
      <c r="E15" s="2">
        <v>45292.717467627313</v>
      </c>
      <c r="F15" s="1" t="s">
        <v>12</v>
      </c>
      <c r="G15" s="1"/>
      <c r="H15" s="1" t="s">
        <v>13</v>
      </c>
      <c r="I15" s="1" t="s">
        <v>43</v>
      </c>
      <c r="J15" s="1" t="s">
        <v>15</v>
      </c>
      <c r="K15" s="1"/>
      <c r="L15" s="1" t="s">
        <v>26</v>
      </c>
      <c r="M15">
        <v>32</v>
      </c>
      <c r="N15" s="1"/>
      <c r="O15" s="1"/>
      <c r="P15" s="1"/>
      <c r="Q15" s="2"/>
      <c r="R15" s="2"/>
      <c r="S15" s="2"/>
      <c r="T15" s="2"/>
      <c r="U15" s="2"/>
      <c r="V15">
        <v>3</v>
      </c>
      <c r="W15"/>
      <c r="X15" s="2">
        <v>45383</v>
      </c>
      <c r="Y15" s="1" t="s">
        <v>19</v>
      </c>
      <c r="Z15">
        <v>10</v>
      </c>
      <c r="AA15"/>
      <c r="AB15"/>
      <c r="AC15"/>
      <c r="AD15"/>
    </row>
    <row r="16" spans="1:30" x14ac:dyDescent="0.3">
      <c r="A16" s="1" t="s">
        <v>41</v>
      </c>
      <c r="B16" s="1" t="s">
        <v>9</v>
      </c>
      <c r="C16" s="1" t="s">
        <v>10</v>
      </c>
      <c r="D16" s="1" t="s">
        <v>11</v>
      </c>
      <c r="E16" s="2">
        <v>45292.717467627313</v>
      </c>
      <c r="F16" s="1" t="s">
        <v>12</v>
      </c>
      <c r="G16" s="1"/>
      <c r="H16" s="1" t="s">
        <v>13</v>
      </c>
      <c r="I16" s="1" t="s">
        <v>43</v>
      </c>
      <c r="J16" s="1" t="s">
        <v>15</v>
      </c>
      <c r="K16" s="1"/>
      <c r="L16" s="1" t="s">
        <v>26</v>
      </c>
      <c r="M16">
        <v>32</v>
      </c>
      <c r="N16" s="1"/>
      <c r="O16" s="1"/>
      <c r="P16" s="1"/>
      <c r="Q16" s="2"/>
      <c r="R16" s="2"/>
      <c r="S16" s="2"/>
      <c r="T16" s="2"/>
      <c r="U16" s="2"/>
      <c r="V16">
        <v>3</v>
      </c>
      <c r="W16"/>
      <c r="X16" s="2">
        <v>45383</v>
      </c>
      <c r="Y16" s="1" t="s">
        <v>20</v>
      </c>
      <c r="Z16">
        <v>8</v>
      </c>
      <c r="AA16"/>
      <c r="AB16"/>
      <c r="AC16"/>
      <c r="AD16"/>
    </row>
    <row r="17" spans="1:30" x14ac:dyDescent="0.3">
      <c r="A17" s="1" t="s">
        <v>41</v>
      </c>
      <c r="B17" s="1" t="s">
        <v>9</v>
      </c>
      <c r="C17" s="1" t="s">
        <v>10</v>
      </c>
      <c r="D17" s="1" t="s">
        <v>11</v>
      </c>
      <c r="E17" s="2">
        <v>45292.717467627313</v>
      </c>
      <c r="F17" s="1" t="s">
        <v>12</v>
      </c>
      <c r="G17" s="1"/>
      <c r="H17" s="1" t="s">
        <v>13</v>
      </c>
      <c r="I17" s="1" t="s">
        <v>43</v>
      </c>
      <c r="J17" s="1" t="s">
        <v>22</v>
      </c>
      <c r="K17" s="1"/>
      <c r="L17" s="1" t="s">
        <v>26</v>
      </c>
      <c r="M17">
        <v>32</v>
      </c>
      <c r="N17" s="1"/>
      <c r="O17" s="1"/>
      <c r="P17" s="1"/>
      <c r="Q17" s="2"/>
      <c r="R17" s="2"/>
      <c r="S17" s="2"/>
      <c r="T17" s="2"/>
      <c r="U17" s="2"/>
      <c r="V17">
        <v>3</v>
      </c>
      <c r="W17"/>
      <c r="X17" s="2">
        <v>45383</v>
      </c>
      <c r="Y17" s="1" t="s">
        <v>17</v>
      </c>
      <c r="Z17">
        <v>90</v>
      </c>
      <c r="AA17"/>
      <c r="AB17"/>
      <c r="AC17"/>
      <c r="AD17"/>
    </row>
    <row r="18" spans="1:30" x14ac:dyDescent="0.3">
      <c r="A18" s="1" t="s">
        <v>41</v>
      </c>
      <c r="B18" s="1" t="s">
        <v>9</v>
      </c>
      <c r="C18" s="1" t="s">
        <v>10</v>
      </c>
      <c r="D18" s="1" t="s">
        <v>11</v>
      </c>
      <c r="E18" s="2">
        <v>45292.717467627313</v>
      </c>
      <c r="F18" s="1" t="s">
        <v>12</v>
      </c>
      <c r="G18" s="1"/>
      <c r="H18" s="1" t="s">
        <v>13</v>
      </c>
      <c r="I18" s="1" t="s">
        <v>43</v>
      </c>
      <c r="J18" s="1" t="s">
        <v>22</v>
      </c>
      <c r="K18" s="1"/>
      <c r="L18" s="1" t="s">
        <v>26</v>
      </c>
      <c r="M18">
        <v>32</v>
      </c>
      <c r="N18" s="1"/>
      <c r="O18" s="1"/>
      <c r="P18" s="1"/>
      <c r="Q18" s="2"/>
      <c r="R18" s="2"/>
      <c r="S18" s="2"/>
      <c r="T18" s="2"/>
      <c r="U18" s="2"/>
      <c r="V18">
        <v>3</v>
      </c>
      <c r="W18"/>
      <c r="X18" s="2">
        <v>45383</v>
      </c>
      <c r="Y18" s="1" t="s">
        <v>19</v>
      </c>
      <c r="Z18">
        <v>7</v>
      </c>
      <c r="AA18"/>
      <c r="AB18"/>
      <c r="AC18"/>
      <c r="AD18"/>
    </row>
    <row r="19" spans="1:30" x14ac:dyDescent="0.3">
      <c r="A19" s="1" t="s">
        <v>41</v>
      </c>
      <c r="B19" s="1" t="s">
        <v>9</v>
      </c>
      <c r="C19" s="1" t="s">
        <v>10</v>
      </c>
      <c r="D19" s="1" t="s">
        <v>11</v>
      </c>
      <c r="E19" s="2">
        <v>45292.717467627313</v>
      </c>
      <c r="F19" s="1" t="s">
        <v>12</v>
      </c>
      <c r="G19" s="1"/>
      <c r="H19" s="1" t="s">
        <v>13</v>
      </c>
      <c r="I19" s="1" t="s">
        <v>43</v>
      </c>
      <c r="J19" s="1" t="s">
        <v>22</v>
      </c>
      <c r="K19" s="1"/>
      <c r="L19" s="1" t="s">
        <v>26</v>
      </c>
      <c r="M19">
        <v>32</v>
      </c>
      <c r="N19" s="1"/>
      <c r="O19" s="1"/>
      <c r="P19" s="1"/>
      <c r="Q19" s="2"/>
      <c r="R19" s="2"/>
      <c r="S19" s="2"/>
      <c r="T19" s="2"/>
      <c r="U19" s="2"/>
      <c r="V19">
        <v>3</v>
      </c>
      <c r="W19"/>
      <c r="X19" s="2">
        <v>45383</v>
      </c>
      <c r="Y19" s="1" t="s">
        <v>20</v>
      </c>
      <c r="Z19">
        <v>6</v>
      </c>
      <c r="AA19"/>
      <c r="AB19"/>
      <c r="AC19"/>
      <c r="AD19"/>
    </row>
    <row r="20" spans="1:30" x14ac:dyDescent="0.3">
      <c r="A20" s="1" t="s">
        <v>41</v>
      </c>
      <c r="B20" s="1" t="s">
        <v>9</v>
      </c>
      <c r="C20" s="1" t="s">
        <v>10</v>
      </c>
      <c r="D20" s="1" t="s">
        <v>11</v>
      </c>
      <c r="E20" s="2">
        <v>45292.717467627313</v>
      </c>
      <c r="F20" s="1" t="s">
        <v>12</v>
      </c>
      <c r="G20" s="1"/>
      <c r="H20" s="1" t="s">
        <v>13</v>
      </c>
      <c r="I20" s="1" t="s">
        <v>43</v>
      </c>
      <c r="J20" s="1" t="s">
        <v>14</v>
      </c>
      <c r="K20" s="1"/>
      <c r="L20" s="1" t="s">
        <v>26</v>
      </c>
      <c r="M20">
        <v>32</v>
      </c>
      <c r="N20" s="1"/>
      <c r="O20" s="1"/>
      <c r="P20" s="1"/>
      <c r="Q20" s="2"/>
      <c r="R20" s="2"/>
      <c r="S20" s="2"/>
      <c r="T20" s="2"/>
      <c r="U20" s="2"/>
      <c r="V20">
        <v>4</v>
      </c>
      <c r="W20"/>
      <c r="X20" s="2">
        <v>45413</v>
      </c>
      <c r="Y20" s="1" t="s">
        <v>17</v>
      </c>
      <c r="Z20">
        <v>350</v>
      </c>
      <c r="AA20"/>
      <c r="AB20"/>
      <c r="AC20"/>
      <c r="AD20"/>
    </row>
    <row r="21" spans="1:30" x14ac:dyDescent="0.3">
      <c r="A21" s="1" t="s">
        <v>41</v>
      </c>
      <c r="B21" s="1" t="s">
        <v>9</v>
      </c>
      <c r="C21" s="1" t="s">
        <v>10</v>
      </c>
      <c r="D21" s="1" t="s">
        <v>11</v>
      </c>
      <c r="E21" s="2">
        <v>45292.717467627313</v>
      </c>
      <c r="F21" s="1" t="s">
        <v>12</v>
      </c>
      <c r="G21" s="1"/>
      <c r="H21" s="1" t="s">
        <v>13</v>
      </c>
      <c r="I21" s="1" t="s">
        <v>43</v>
      </c>
      <c r="J21" s="1" t="s">
        <v>14</v>
      </c>
      <c r="K21" s="1"/>
      <c r="L21" s="1" t="s">
        <v>26</v>
      </c>
      <c r="M21">
        <v>32</v>
      </c>
      <c r="N21" s="1"/>
      <c r="O21" s="1"/>
      <c r="P21" s="1"/>
      <c r="Q21" s="2"/>
      <c r="R21" s="2"/>
      <c r="S21" s="2"/>
      <c r="T21" s="2"/>
      <c r="U21" s="2"/>
      <c r="V21">
        <v>4</v>
      </c>
      <c r="W21"/>
      <c r="X21" s="2">
        <v>45413</v>
      </c>
      <c r="Y21" s="1" t="s">
        <v>19</v>
      </c>
      <c r="Z21">
        <v>12</v>
      </c>
      <c r="AA21"/>
      <c r="AB21"/>
      <c r="AC21"/>
      <c r="AD21"/>
    </row>
    <row r="22" spans="1:30" x14ac:dyDescent="0.3">
      <c r="A22" s="1" t="s">
        <v>41</v>
      </c>
      <c r="B22" s="1" t="s">
        <v>9</v>
      </c>
      <c r="C22" s="1" t="s">
        <v>10</v>
      </c>
      <c r="D22" s="1" t="s">
        <v>11</v>
      </c>
      <c r="E22" s="2">
        <v>45292.717467627313</v>
      </c>
      <c r="F22" s="1" t="s">
        <v>12</v>
      </c>
      <c r="G22" s="1"/>
      <c r="H22" s="1" t="s">
        <v>13</v>
      </c>
      <c r="I22" s="1" t="s">
        <v>43</v>
      </c>
      <c r="J22" s="1" t="s">
        <v>14</v>
      </c>
      <c r="K22" s="1"/>
      <c r="L22" s="1" t="s">
        <v>26</v>
      </c>
      <c r="M22">
        <v>32</v>
      </c>
      <c r="N22" s="1"/>
      <c r="O22" s="1"/>
      <c r="P22" s="1"/>
      <c r="Q22" s="2"/>
      <c r="R22" s="2"/>
      <c r="S22" s="2"/>
      <c r="T22" s="2"/>
      <c r="U22" s="2"/>
      <c r="V22">
        <v>4</v>
      </c>
      <c r="W22"/>
      <c r="X22" s="2">
        <v>45413</v>
      </c>
      <c r="Y22" s="1" t="s">
        <v>20</v>
      </c>
      <c r="Z22">
        <v>15</v>
      </c>
      <c r="AA22"/>
      <c r="AB22"/>
      <c r="AC22"/>
      <c r="AD22"/>
    </row>
    <row r="23" spans="1:30" x14ac:dyDescent="0.3">
      <c r="A23" s="1" t="s">
        <v>41</v>
      </c>
      <c r="B23" s="1" t="s">
        <v>9</v>
      </c>
      <c r="C23" s="1" t="s">
        <v>10</v>
      </c>
      <c r="D23" s="1" t="s">
        <v>11</v>
      </c>
      <c r="E23" s="2">
        <v>45292.717467627313</v>
      </c>
      <c r="F23" s="1" t="s">
        <v>12</v>
      </c>
      <c r="G23" s="1"/>
      <c r="H23" s="1" t="s">
        <v>13</v>
      </c>
      <c r="I23" s="1" t="s">
        <v>43</v>
      </c>
      <c r="J23" s="1" t="s">
        <v>15</v>
      </c>
      <c r="K23" s="1"/>
      <c r="L23" s="1" t="s">
        <v>26</v>
      </c>
      <c r="M23">
        <v>32</v>
      </c>
      <c r="N23" s="1"/>
      <c r="O23" s="1"/>
      <c r="P23" s="1"/>
      <c r="Q23" s="2"/>
      <c r="R23" s="2"/>
      <c r="S23" s="2"/>
      <c r="T23" s="2"/>
      <c r="U23" s="2"/>
      <c r="V23">
        <v>4</v>
      </c>
      <c r="W23"/>
      <c r="X23" s="2">
        <v>45413</v>
      </c>
      <c r="Y23" s="1" t="s">
        <v>17</v>
      </c>
      <c r="Z23">
        <v>120</v>
      </c>
      <c r="AA23"/>
      <c r="AB23"/>
      <c r="AC23"/>
      <c r="AD23"/>
    </row>
    <row r="24" spans="1:30" x14ac:dyDescent="0.3">
      <c r="A24" s="1" t="s">
        <v>41</v>
      </c>
      <c r="B24" s="1" t="s">
        <v>9</v>
      </c>
      <c r="C24" s="1" t="s">
        <v>10</v>
      </c>
      <c r="D24" s="1" t="s">
        <v>11</v>
      </c>
      <c r="E24" s="2">
        <v>45292.717467627313</v>
      </c>
      <c r="F24" s="1" t="s">
        <v>12</v>
      </c>
      <c r="G24" s="1"/>
      <c r="H24" s="1" t="s">
        <v>13</v>
      </c>
      <c r="I24" s="1" t="s">
        <v>43</v>
      </c>
      <c r="J24" s="1" t="s">
        <v>15</v>
      </c>
      <c r="K24" s="1"/>
      <c r="L24" s="1" t="s">
        <v>26</v>
      </c>
      <c r="M24">
        <v>32</v>
      </c>
      <c r="N24" s="1"/>
      <c r="O24" s="1"/>
      <c r="P24" s="1"/>
      <c r="Q24" s="2"/>
      <c r="R24" s="2"/>
      <c r="S24" s="2"/>
      <c r="T24" s="2"/>
      <c r="U24" s="2"/>
      <c r="V24">
        <v>4</v>
      </c>
      <c r="W24"/>
      <c r="X24" s="2">
        <v>45413</v>
      </c>
      <c r="Y24" s="1" t="s">
        <v>19</v>
      </c>
      <c r="Z24">
        <v>10</v>
      </c>
      <c r="AA24"/>
      <c r="AB24"/>
      <c r="AC24"/>
      <c r="AD24"/>
    </row>
    <row r="25" spans="1:30" x14ac:dyDescent="0.3">
      <c r="A25" s="1" t="s">
        <v>41</v>
      </c>
      <c r="B25" s="1" t="s">
        <v>9</v>
      </c>
      <c r="C25" s="1" t="s">
        <v>10</v>
      </c>
      <c r="D25" s="1" t="s">
        <v>11</v>
      </c>
      <c r="E25" s="2">
        <v>45292.717467627313</v>
      </c>
      <c r="F25" s="1" t="s">
        <v>12</v>
      </c>
      <c r="G25" s="1"/>
      <c r="H25" s="1" t="s">
        <v>13</v>
      </c>
      <c r="I25" s="1" t="s">
        <v>43</v>
      </c>
      <c r="J25" s="1" t="s">
        <v>15</v>
      </c>
      <c r="K25" s="1"/>
      <c r="L25" s="1" t="s">
        <v>26</v>
      </c>
      <c r="M25">
        <v>32</v>
      </c>
      <c r="N25" s="1"/>
      <c r="O25" s="1"/>
      <c r="P25" s="1"/>
      <c r="Q25" s="2"/>
      <c r="R25" s="2"/>
      <c r="S25" s="2"/>
      <c r="T25" s="2"/>
      <c r="U25" s="2"/>
      <c r="V25">
        <v>4</v>
      </c>
      <c r="W25"/>
      <c r="X25" s="2">
        <v>45413</v>
      </c>
      <c r="Y25" s="1" t="s">
        <v>20</v>
      </c>
      <c r="Z25">
        <v>8</v>
      </c>
      <c r="AA25"/>
      <c r="AB25"/>
      <c r="AC25"/>
      <c r="AD25"/>
    </row>
    <row r="26" spans="1:30" x14ac:dyDescent="0.3">
      <c r="A26" s="1" t="s">
        <v>41</v>
      </c>
      <c r="B26" s="1" t="s">
        <v>9</v>
      </c>
      <c r="C26" s="1" t="s">
        <v>10</v>
      </c>
      <c r="D26" s="1" t="s">
        <v>11</v>
      </c>
      <c r="E26" s="2">
        <v>45292.717467627313</v>
      </c>
      <c r="F26" s="1" t="s">
        <v>12</v>
      </c>
      <c r="G26" s="1"/>
      <c r="H26" s="1" t="s">
        <v>13</v>
      </c>
      <c r="I26" s="1" t="s">
        <v>43</v>
      </c>
      <c r="J26" s="1" t="s">
        <v>22</v>
      </c>
      <c r="K26" s="1"/>
      <c r="L26" s="1" t="s">
        <v>26</v>
      </c>
      <c r="M26">
        <v>32</v>
      </c>
      <c r="N26" s="1"/>
      <c r="O26" s="1"/>
      <c r="P26" s="1"/>
      <c r="Q26" s="2"/>
      <c r="R26" s="2"/>
      <c r="S26" s="2"/>
      <c r="T26" s="2"/>
      <c r="U26" s="2"/>
      <c r="V26">
        <v>4</v>
      </c>
      <c r="W26"/>
      <c r="X26" s="2">
        <v>45413</v>
      </c>
      <c r="Y26" s="1" t="s">
        <v>17</v>
      </c>
      <c r="Z26">
        <v>90</v>
      </c>
      <c r="AA26"/>
      <c r="AB26"/>
      <c r="AC26"/>
      <c r="AD26"/>
    </row>
    <row r="27" spans="1:30" x14ac:dyDescent="0.3">
      <c r="A27" s="1" t="s">
        <v>41</v>
      </c>
      <c r="B27" s="1" t="s">
        <v>9</v>
      </c>
      <c r="C27" s="1" t="s">
        <v>10</v>
      </c>
      <c r="D27" s="1" t="s">
        <v>11</v>
      </c>
      <c r="E27" s="2">
        <v>45292.717467627313</v>
      </c>
      <c r="F27" s="1" t="s">
        <v>12</v>
      </c>
      <c r="G27" s="1"/>
      <c r="H27" s="1" t="s">
        <v>13</v>
      </c>
      <c r="I27" s="1" t="s">
        <v>43</v>
      </c>
      <c r="J27" s="1" t="s">
        <v>22</v>
      </c>
      <c r="K27" s="1"/>
      <c r="L27" s="1" t="s">
        <v>26</v>
      </c>
      <c r="M27">
        <v>32</v>
      </c>
      <c r="N27" s="1"/>
      <c r="O27" s="1"/>
      <c r="P27" s="1"/>
      <c r="Q27" s="2"/>
      <c r="R27" s="2"/>
      <c r="S27" s="2"/>
      <c r="T27" s="2"/>
      <c r="U27" s="2"/>
      <c r="V27">
        <v>4</v>
      </c>
      <c r="W27"/>
      <c r="X27" s="2">
        <v>45413</v>
      </c>
      <c r="Y27" s="1" t="s">
        <v>19</v>
      </c>
      <c r="Z27">
        <v>7</v>
      </c>
      <c r="AA27"/>
      <c r="AB27"/>
      <c r="AC27"/>
      <c r="AD27"/>
    </row>
    <row r="28" spans="1:30" x14ac:dyDescent="0.3">
      <c r="A28" s="1" t="s">
        <v>41</v>
      </c>
      <c r="B28" s="1" t="s">
        <v>9</v>
      </c>
      <c r="C28" s="1" t="s">
        <v>10</v>
      </c>
      <c r="D28" s="1" t="s">
        <v>11</v>
      </c>
      <c r="E28" s="2">
        <v>45292.717467627313</v>
      </c>
      <c r="F28" s="1" t="s">
        <v>12</v>
      </c>
      <c r="G28" s="1"/>
      <c r="H28" s="1" t="s">
        <v>13</v>
      </c>
      <c r="I28" s="1" t="s">
        <v>43</v>
      </c>
      <c r="J28" s="1" t="s">
        <v>22</v>
      </c>
      <c r="K28" s="1"/>
      <c r="L28" s="1" t="s">
        <v>26</v>
      </c>
      <c r="M28">
        <v>32</v>
      </c>
      <c r="N28" s="1"/>
      <c r="O28" s="1"/>
      <c r="P28" s="1"/>
      <c r="Q28" s="2"/>
      <c r="R28" s="2"/>
      <c r="S28" s="2"/>
      <c r="T28" s="2"/>
      <c r="U28" s="2"/>
      <c r="V28">
        <v>4</v>
      </c>
      <c r="W28"/>
      <c r="X28" s="2">
        <v>45413</v>
      </c>
      <c r="Y28" s="1" t="s">
        <v>20</v>
      </c>
      <c r="Z28">
        <v>6</v>
      </c>
      <c r="AA28"/>
      <c r="AB28"/>
      <c r="AC28"/>
      <c r="AD28"/>
    </row>
  </sheetData>
  <phoneticPr fontId="1" type="noConversion"/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8363-7BAB-45E1-AF38-E11472F026D7}">
  <sheetPr codeName="Hoja3"/>
  <dimension ref="A1:X38"/>
  <sheetViews>
    <sheetView topLeftCell="H1" workbookViewId="0">
      <selection activeCell="M15" sqref="M15"/>
    </sheetView>
  </sheetViews>
  <sheetFormatPr baseColWidth="10" defaultRowHeight="14.4" x14ac:dyDescent="0.3"/>
  <sheetData>
    <row r="1" spans="1:24" x14ac:dyDescent="0.3">
      <c r="M1" s="2">
        <v>45352</v>
      </c>
      <c r="N1" s="2">
        <v>45352</v>
      </c>
      <c r="O1" s="2">
        <v>45352</v>
      </c>
      <c r="P1" s="2">
        <v>45352</v>
      </c>
      <c r="Q1" s="2">
        <v>45352</v>
      </c>
      <c r="R1" s="2">
        <v>45352</v>
      </c>
      <c r="S1" s="2">
        <v>45352</v>
      </c>
      <c r="T1" s="2">
        <v>45352</v>
      </c>
      <c r="U1" s="2">
        <v>45352</v>
      </c>
      <c r="V1" s="2">
        <v>45352</v>
      </c>
      <c r="W1" s="2">
        <v>45352</v>
      </c>
      <c r="X1" s="2">
        <v>45352</v>
      </c>
    </row>
    <row r="2" spans="1:24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24</v>
      </c>
      <c r="H2" s="1" t="s">
        <v>25</v>
      </c>
      <c r="I2" s="1" t="s">
        <v>6</v>
      </c>
      <c r="J2" s="2" t="s">
        <v>7</v>
      </c>
      <c r="K2" s="2" t="s">
        <v>18</v>
      </c>
      <c r="L2" s="2" t="s">
        <v>23</v>
      </c>
      <c r="M2" s="1" t="s">
        <v>17</v>
      </c>
      <c r="N2" s="1" t="s">
        <v>19</v>
      </c>
      <c r="O2" s="1" t="s">
        <v>20</v>
      </c>
      <c r="P2" s="1" t="s">
        <v>21</v>
      </c>
      <c r="Q2" s="1" t="s">
        <v>17</v>
      </c>
      <c r="R2" s="1" t="s">
        <v>19</v>
      </c>
      <c r="S2" s="1" t="s">
        <v>20</v>
      </c>
      <c r="T2" s="1" t="s">
        <v>21</v>
      </c>
      <c r="U2" s="1" t="s">
        <v>17</v>
      </c>
      <c r="V2" s="1" t="s">
        <v>19</v>
      </c>
      <c r="W2" s="1" t="s">
        <v>20</v>
      </c>
      <c r="X2" s="1" t="s">
        <v>21</v>
      </c>
    </row>
    <row r="3" spans="1:24" x14ac:dyDescent="0.3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26</v>
      </c>
      <c r="H3">
        <v>32</v>
      </c>
      <c r="I3" s="1" t="s">
        <v>14</v>
      </c>
      <c r="J3" s="2">
        <v>45292.717467627313</v>
      </c>
      <c r="K3">
        <v>2</v>
      </c>
      <c r="L3" s="2">
        <v>45352</v>
      </c>
      <c r="M3">
        <v>350</v>
      </c>
    </row>
    <row r="4" spans="1:24" x14ac:dyDescent="0.3">
      <c r="A4" s="1" t="s">
        <v>8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26</v>
      </c>
      <c r="H4">
        <v>32</v>
      </c>
      <c r="I4" s="1" t="s">
        <v>14</v>
      </c>
      <c r="J4" s="2">
        <v>45292.717467627313</v>
      </c>
      <c r="K4">
        <v>2</v>
      </c>
      <c r="L4" s="2">
        <v>45352</v>
      </c>
      <c r="N4">
        <v>12</v>
      </c>
    </row>
    <row r="5" spans="1:24" x14ac:dyDescent="0.3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26</v>
      </c>
      <c r="H5">
        <v>32</v>
      </c>
      <c r="I5" s="1" t="s">
        <v>14</v>
      </c>
      <c r="J5" s="2">
        <v>45292.717467627313</v>
      </c>
      <c r="K5">
        <v>2</v>
      </c>
      <c r="L5" s="2">
        <v>45352</v>
      </c>
      <c r="O5">
        <v>15</v>
      </c>
    </row>
    <row r="6" spans="1:24" x14ac:dyDescent="0.3">
      <c r="A6" s="1" t="s">
        <v>8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13</v>
      </c>
      <c r="G6" s="1" t="s">
        <v>26</v>
      </c>
      <c r="H6">
        <v>32</v>
      </c>
      <c r="I6" s="1" t="s">
        <v>14</v>
      </c>
      <c r="J6" s="2">
        <v>45292.717467627313</v>
      </c>
      <c r="K6">
        <v>2</v>
      </c>
      <c r="L6" s="2">
        <v>45352</v>
      </c>
      <c r="P6">
        <f>O5+N4+M3</f>
        <v>377</v>
      </c>
    </row>
    <row r="7" spans="1:24" x14ac:dyDescent="0.3">
      <c r="A7" s="1" t="s">
        <v>8</v>
      </c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26</v>
      </c>
      <c r="H7">
        <v>32</v>
      </c>
      <c r="I7" s="1" t="s">
        <v>15</v>
      </c>
      <c r="J7" s="2">
        <v>45292.717467627313</v>
      </c>
      <c r="K7">
        <v>2</v>
      </c>
      <c r="L7" s="2">
        <v>45352</v>
      </c>
      <c r="Q7">
        <v>120</v>
      </c>
    </row>
    <row r="8" spans="1:24" x14ac:dyDescent="0.3">
      <c r="A8" s="1" t="s">
        <v>8</v>
      </c>
      <c r="B8" s="1" t="s">
        <v>9</v>
      </c>
      <c r="C8" s="1" t="s">
        <v>10</v>
      </c>
      <c r="D8" s="1" t="s">
        <v>11</v>
      </c>
      <c r="E8" s="1" t="s">
        <v>12</v>
      </c>
      <c r="F8" s="1" t="s">
        <v>13</v>
      </c>
      <c r="G8" s="1" t="s">
        <v>26</v>
      </c>
      <c r="H8">
        <v>32</v>
      </c>
      <c r="I8" s="1" t="s">
        <v>15</v>
      </c>
      <c r="J8" s="2">
        <v>45292.717467627313</v>
      </c>
      <c r="K8">
        <v>2</v>
      </c>
      <c r="L8" s="2">
        <v>45352</v>
      </c>
      <c r="R8">
        <v>10</v>
      </c>
    </row>
    <row r="9" spans="1:24" x14ac:dyDescent="0.3">
      <c r="A9" s="1" t="s">
        <v>8</v>
      </c>
      <c r="B9" s="1" t="s">
        <v>9</v>
      </c>
      <c r="C9" s="1" t="s">
        <v>10</v>
      </c>
      <c r="D9" s="1" t="s">
        <v>11</v>
      </c>
      <c r="E9" s="1" t="s">
        <v>12</v>
      </c>
      <c r="F9" s="1" t="s">
        <v>13</v>
      </c>
      <c r="G9" s="1" t="s">
        <v>26</v>
      </c>
      <c r="H9">
        <v>32</v>
      </c>
      <c r="I9" s="1" t="s">
        <v>15</v>
      </c>
      <c r="J9" s="2">
        <v>45292.717467627313</v>
      </c>
      <c r="K9">
        <v>2</v>
      </c>
      <c r="L9" s="2">
        <v>45352</v>
      </c>
      <c r="S9">
        <v>8</v>
      </c>
    </row>
    <row r="10" spans="1:24" x14ac:dyDescent="0.3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26</v>
      </c>
      <c r="H10">
        <v>32</v>
      </c>
      <c r="I10" s="1" t="s">
        <v>15</v>
      </c>
      <c r="J10" s="2">
        <v>45292.717467627313</v>
      </c>
      <c r="K10">
        <v>2</v>
      </c>
      <c r="L10" s="2">
        <v>45352</v>
      </c>
      <c r="T10">
        <f>S9+R8+Q7</f>
        <v>138</v>
      </c>
    </row>
    <row r="11" spans="1:24" x14ac:dyDescent="0.3">
      <c r="A11" s="1" t="s">
        <v>8</v>
      </c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26</v>
      </c>
      <c r="H11">
        <v>32</v>
      </c>
      <c r="I11" s="1" t="s">
        <v>22</v>
      </c>
      <c r="J11" s="2">
        <v>45292.717467627313</v>
      </c>
      <c r="K11">
        <v>2</v>
      </c>
      <c r="L11" s="2">
        <v>45352</v>
      </c>
      <c r="U11">
        <v>90</v>
      </c>
    </row>
    <row r="12" spans="1:24" x14ac:dyDescent="0.3">
      <c r="A12" s="1" t="s">
        <v>8</v>
      </c>
      <c r="B12" s="1" t="s">
        <v>9</v>
      </c>
      <c r="C12" s="1" t="s">
        <v>10</v>
      </c>
      <c r="D12" s="1" t="s">
        <v>11</v>
      </c>
      <c r="E12" s="1" t="s">
        <v>12</v>
      </c>
      <c r="F12" s="1" t="s">
        <v>13</v>
      </c>
      <c r="G12" s="1" t="s">
        <v>26</v>
      </c>
      <c r="H12">
        <v>32</v>
      </c>
      <c r="I12" s="1" t="s">
        <v>22</v>
      </c>
      <c r="J12" s="2">
        <v>45292.717467627313</v>
      </c>
      <c r="K12">
        <v>2</v>
      </c>
      <c r="L12" s="2">
        <v>45352</v>
      </c>
      <c r="V12">
        <v>7</v>
      </c>
    </row>
    <row r="13" spans="1:24" x14ac:dyDescent="0.3">
      <c r="A13" s="1" t="s">
        <v>8</v>
      </c>
      <c r="B13" s="1" t="s">
        <v>9</v>
      </c>
      <c r="C13" s="1" t="s">
        <v>10</v>
      </c>
      <c r="D13" s="1" t="s">
        <v>11</v>
      </c>
      <c r="E13" s="1" t="s">
        <v>12</v>
      </c>
      <c r="F13" s="1" t="s">
        <v>13</v>
      </c>
      <c r="G13" s="1" t="s">
        <v>26</v>
      </c>
      <c r="H13">
        <v>32</v>
      </c>
      <c r="I13" s="1" t="s">
        <v>22</v>
      </c>
      <c r="J13" s="2">
        <v>45292.717467627313</v>
      </c>
      <c r="K13">
        <v>2</v>
      </c>
      <c r="L13" s="2">
        <v>45352</v>
      </c>
      <c r="W13">
        <v>6</v>
      </c>
    </row>
    <row r="14" spans="1:24" x14ac:dyDescent="0.3">
      <c r="A14" s="1" t="s">
        <v>8</v>
      </c>
      <c r="B14" s="1" t="s">
        <v>9</v>
      </c>
      <c r="C14" s="1" t="s">
        <v>10</v>
      </c>
      <c r="D14" s="1" t="s">
        <v>11</v>
      </c>
      <c r="E14" s="1" t="s">
        <v>12</v>
      </c>
      <c r="F14" s="1" t="s">
        <v>13</v>
      </c>
      <c r="G14" s="1" t="s">
        <v>26</v>
      </c>
      <c r="H14">
        <v>32</v>
      </c>
      <c r="I14" s="1" t="s">
        <v>22</v>
      </c>
      <c r="J14" s="2">
        <v>45292.717467627313</v>
      </c>
      <c r="K14">
        <v>2</v>
      </c>
      <c r="L14" s="2">
        <v>45352</v>
      </c>
      <c r="X14">
        <f>W13+V12+U11</f>
        <v>103</v>
      </c>
    </row>
    <row r="15" spans="1:24" x14ac:dyDescent="0.3">
      <c r="A15" s="1" t="s">
        <v>8</v>
      </c>
      <c r="B15" s="1" t="s">
        <v>9</v>
      </c>
      <c r="C15" s="1" t="s">
        <v>10</v>
      </c>
      <c r="D15" s="1" t="s">
        <v>11</v>
      </c>
      <c r="E15" s="1" t="s">
        <v>12</v>
      </c>
      <c r="F15" s="1" t="s">
        <v>13</v>
      </c>
      <c r="G15" s="1" t="s">
        <v>26</v>
      </c>
      <c r="H15">
        <v>32</v>
      </c>
      <c r="I15" s="1" t="s">
        <v>14</v>
      </c>
      <c r="J15" s="2">
        <v>45292.717467627313</v>
      </c>
      <c r="K15">
        <v>3</v>
      </c>
      <c r="L15" s="2">
        <v>45383</v>
      </c>
      <c r="M15">
        <v>350</v>
      </c>
    </row>
    <row r="16" spans="1:24" x14ac:dyDescent="0.3">
      <c r="A16" s="1" t="s">
        <v>8</v>
      </c>
      <c r="B16" s="1" t="s">
        <v>9</v>
      </c>
      <c r="C16" s="1" t="s">
        <v>10</v>
      </c>
      <c r="D16" s="1" t="s">
        <v>11</v>
      </c>
      <c r="E16" s="1" t="s">
        <v>12</v>
      </c>
      <c r="F16" s="1" t="s">
        <v>13</v>
      </c>
      <c r="G16" s="1" t="s">
        <v>26</v>
      </c>
      <c r="H16">
        <v>32</v>
      </c>
      <c r="I16" s="1" t="s">
        <v>14</v>
      </c>
      <c r="J16" s="2">
        <v>45292.717467627313</v>
      </c>
      <c r="K16">
        <v>3</v>
      </c>
      <c r="L16" s="2">
        <v>45383</v>
      </c>
      <c r="M16">
        <v>12</v>
      </c>
    </row>
    <row r="17" spans="1:13" x14ac:dyDescent="0.3">
      <c r="A17" s="1" t="s">
        <v>8</v>
      </c>
      <c r="B17" s="1" t="s">
        <v>9</v>
      </c>
      <c r="C17" s="1" t="s">
        <v>10</v>
      </c>
      <c r="D17" s="1" t="s">
        <v>11</v>
      </c>
      <c r="E17" s="1" t="s">
        <v>12</v>
      </c>
      <c r="F17" s="1" t="s">
        <v>13</v>
      </c>
      <c r="G17" s="1" t="s">
        <v>26</v>
      </c>
      <c r="H17">
        <v>32</v>
      </c>
      <c r="I17" s="1" t="s">
        <v>14</v>
      </c>
      <c r="J17" s="2">
        <v>45292.717467627313</v>
      </c>
      <c r="K17">
        <v>3</v>
      </c>
      <c r="L17" s="2">
        <v>45383</v>
      </c>
      <c r="M17">
        <v>15</v>
      </c>
    </row>
    <row r="18" spans="1:13" x14ac:dyDescent="0.3">
      <c r="A18" s="1" t="s">
        <v>8</v>
      </c>
      <c r="B18" s="1" t="s">
        <v>9</v>
      </c>
      <c r="C18" s="1" t="s">
        <v>10</v>
      </c>
      <c r="D18" s="1" t="s">
        <v>11</v>
      </c>
      <c r="E18" s="1" t="s">
        <v>12</v>
      </c>
      <c r="F18" s="1" t="s">
        <v>13</v>
      </c>
      <c r="G18" s="1" t="s">
        <v>26</v>
      </c>
      <c r="H18">
        <v>32</v>
      </c>
      <c r="I18" s="1" t="s">
        <v>14</v>
      </c>
      <c r="J18" s="2">
        <v>45292.717467627313</v>
      </c>
      <c r="K18">
        <v>3</v>
      </c>
      <c r="L18" s="2">
        <v>45383</v>
      </c>
      <c r="M18">
        <f>M17+M16+M15</f>
        <v>377</v>
      </c>
    </row>
    <row r="19" spans="1:13" x14ac:dyDescent="0.3">
      <c r="A19" s="1" t="s">
        <v>8</v>
      </c>
      <c r="B19" s="1" t="s">
        <v>9</v>
      </c>
      <c r="C19" s="1" t="s">
        <v>10</v>
      </c>
      <c r="D19" s="1" t="s">
        <v>11</v>
      </c>
      <c r="E19" s="1" t="s">
        <v>12</v>
      </c>
      <c r="F19" s="1" t="s">
        <v>13</v>
      </c>
      <c r="G19" s="1" t="s">
        <v>26</v>
      </c>
      <c r="H19">
        <v>32</v>
      </c>
      <c r="I19" s="1" t="s">
        <v>15</v>
      </c>
      <c r="J19" s="2">
        <v>45292.717467627313</v>
      </c>
      <c r="K19">
        <v>3</v>
      </c>
      <c r="L19" s="2">
        <v>45383</v>
      </c>
      <c r="M19">
        <v>120</v>
      </c>
    </row>
    <row r="20" spans="1:13" x14ac:dyDescent="0.3">
      <c r="A20" s="1" t="s">
        <v>8</v>
      </c>
      <c r="B20" s="1" t="s">
        <v>9</v>
      </c>
      <c r="C20" s="1" t="s">
        <v>10</v>
      </c>
      <c r="D20" s="1" t="s">
        <v>11</v>
      </c>
      <c r="E20" s="1" t="s">
        <v>12</v>
      </c>
      <c r="F20" s="1" t="s">
        <v>13</v>
      </c>
      <c r="G20" s="1" t="s">
        <v>26</v>
      </c>
      <c r="H20">
        <v>32</v>
      </c>
      <c r="I20" s="1" t="s">
        <v>15</v>
      </c>
      <c r="J20" s="2">
        <v>45292.717467627313</v>
      </c>
      <c r="K20">
        <v>3</v>
      </c>
      <c r="L20" s="2">
        <v>45383</v>
      </c>
      <c r="M20">
        <v>10</v>
      </c>
    </row>
    <row r="21" spans="1:13" x14ac:dyDescent="0.3">
      <c r="A21" s="1" t="s">
        <v>8</v>
      </c>
      <c r="B21" s="1" t="s">
        <v>9</v>
      </c>
      <c r="C21" s="1" t="s">
        <v>10</v>
      </c>
      <c r="D21" s="1" t="s">
        <v>11</v>
      </c>
      <c r="E21" s="1" t="s">
        <v>12</v>
      </c>
      <c r="F21" s="1" t="s">
        <v>13</v>
      </c>
      <c r="G21" s="1" t="s">
        <v>26</v>
      </c>
      <c r="H21">
        <v>32</v>
      </c>
      <c r="I21" s="1" t="s">
        <v>15</v>
      </c>
      <c r="J21" s="2">
        <v>45292.717467627313</v>
      </c>
      <c r="K21">
        <v>3</v>
      </c>
      <c r="L21" s="2">
        <v>45383</v>
      </c>
      <c r="M21">
        <v>8</v>
      </c>
    </row>
    <row r="22" spans="1:13" x14ac:dyDescent="0.3">
      <c r="A22" s="1" t="s">
        <v>8</v>
      </c>
      <c r="B22" s="1" t="s">
        <v>9</v>
      </c>
      <c r="C22" s="1" t="s">
        <v>10</v>
      </c>
      <c r="D22" s="1" t="s">
        <v>11</v>
      </c>
      <c r="E22" s="1" t="s">
        <v>12</v>
      </c>
      <c r="F22" s="1" t="s">
        <v>13</v>
      </c>
      <c r="G22" s="1" t="s">
        <v>26</v>
      </c>
      <c r="H22">
        <v>32</v>
      </c>
      <c r="I22" s="1" t="s">
        <v>15</v>
      </c>
      <c r="J22" s="2">
        <v>45292.717467627313</v>
      </c>
      <c r="K22">
        <v>3</v>
      </c>
      <c r="L22" s="2">
        <v>45383</v>
      </c>
      <c r="M22">
        <f>SUM(M19:M21)</f>
        <v>138</v>
      </c>
    </row>
    <row r="23" spans="1:13" x14ac:dyDescent="0.3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26</v>
      </c>
      <c r="H23">
        <v>32</v>
      </c>
      <c r="I23" s="1" t="s">
        <v>22</v>
      </c>
      <c r="J23" s="2">
        <v>45292.717467627313</v>
      </c>
      <c r="K23">
        <v>3</v>
      </c>
      <c r="L23" s="2">
        <v>45383</v>
      </c>
      <c r="M23">
        <v>90</v>
      </c>
    </row>
    <row r="24" spans="1:13" x14ac:dyDescent="0.3">
      <c r="A24" s="1" t="s">
        <v>8</v>
      </c>
      <c r="B24" s="1" t="s">
        <v>9</v>
      </c>
      <c r="C24" s="1" t="s">
        <v>10</v>
      </c>
      <c r="D24" s="1" t="s">
        <v>11</v>
      </c>
      <c r="E24" s="1" t="s">
        <v>12</v>
      </c>
      <c r="F24" s="1" t="s">
        <v>13</v>
      </c>
      <c r="G24" s="1" t="s">
        <v>26</v>
      </c>
      <c r="H24">
        <v>32</v>
      </c>
      <c r="I24" s="1" t="s">
        <v>22</v>
      </c>
      <c r="J24" s="2">
        <v>45292.717467627313</v>
      </c>
      <c r="K24">
        <v>3</v>
      </c>
      <c r="L24" s="2">
        <v>45383</v>
      </c>
      <c r="M24">
        <v>7</v>
      </c>
    </row>
    <row r="25" spans="1:13" x14ac:dyDescent="0.3">
      <c r="A25" s="1" t="s">
        <v>8</v>
      </c>
      <c r="B25" s="1" t="s">
        <v>9</v>
      </c>
      <c r="C25" s="1" t="s">
        <v>10</v>
      </c>
      <c r="D25" s="1" t="s">
        <v>11</v>
      </c>
      <c r="E25" s="1" t="s">
        <v>12</v>
      </c>
      <c r="F25" s="1" t="s">
        <v>13</v>
      </c>
      <c r="G25" s="1" t="s">
        <v>26</v>
      </c>
      <c r="H25">
        <v>32</v>
      </c>
      <c r="I25" s="1" t="s">
        <v>22</v>
      </c>
      <c r="J25" s="2">
        <v>45292.717467627313</v>
      </c>
      <c r="K25">
        <v>3</v>
      </c>
      <c r="L25" s="2">
        <v>45383</v>
      </c>
      <c r="M25">
        <v>6</v>
      </c>
    </row>
    <row r="26" spans="1:13" x14ac:dyDescent="0.3">
      <c r="A26" s="1" t="s">
        <v>8</v>
      </c>
      <c r="B26" s="1" t="s">
        <v>9</v>
      </c>
      <c r="C26" s="1" t="s">
        <v>10</v>
      </c>
      <c r="D26" s="1" t="s">
        <v>11</v>
      </c>
      <c r="E26" s="1" t="s">
        <v>12</v>
      </c>
      <c r="F26" s="1" t="s">
        <v>13</v>
      </c>
      <c r="G26" s="1" t="s">
        <v>26</v>
      </c>
      <c r="H26">
        <v>32</v>
      </c>
      <c r="I26" s="1" t="s">
        <v>22</v>
      </c>
      <c r="J26" s="2">
        <v>45292.717467627313</v>
      </c>
      <c r="K26">
        <v>3</v>
      </c>
      <c r="L26" s="2">
        <v>45383</v>
      </c>
      <c r="M26">
        <f>SUM(M23:M25)</f>
        <v>103</v>
      </c>
    </row>
    <row r="27" spans="1:13" x14ac:dyDescent="0.3">
      <c r="A27" s="1" t="s">
        <v>8</v>
      </c>
      <c r="B27" s="1" t="s">
        <v>9</v>
      </c>
      <c r="C27" s="1" t="s">
        <v>10</v>
      </c>
      <c r="D27" s="1" t="s">
        <v>11</v>
      </c>
      <c r="E27" s="1" t="s">
        <v>12</v>
      </c>
      <c r="F27" s="1" t="s">
        <v>13</v>
      </c>
      <c r="G27" s="1" t="s">
        <v>26</v>
      </c>
      <c r="H27">
        <v>32</v>
      </c>
      <c r="I27" s="1" t="s">
        <v>14</v>
      </c>
      <c r="J27" s="2">
        <v>45292.717467627313</v>
      </c>
      <c r="K27">
        <v>4</v>
      </c>
      <c r="L27" s="2">
        <v>45413</v>
      </c>
      <c r="M27">
        <v>350</v>
      </c>
    </row>
    <row r="28" spans="1:13" x14ac:dyDescent="0.3">
      <c r="A28" s="1" t="s">
        <v>8</v>
      </c>
      <c r="B28" s="1" t="s">
        <v>9</v>
      </c>
      <c r="C28" s="1" t="s">
        <v>10</v>
      </c>
      <c r="D28" s="1" t="s">
        <v>11</v>
      </c>
      <c r="E28" s="1" t="s">
        <v>12</v>
      </c>
      <c r="F28" s="1" t="s">
        <v>13</v>
      </c>
      <c r="G28" s="1" t="s">
        <v>26</v>
      </c>
      <c r="H28">
        <v>32</v>
      </c>
      <c r="I28" s="1" t="s">
        <v>14</v>
      </c>
      <c r="J28" s="2">
        <v>45292.717467627313</v>
      </c>
      <c r="K28">
        <v>4</v>
      </c>
      <c r="L28" s="2">
        <v>45413</v>
      </c>
      <c r="M28">
        <v>12</v>
      </c>
    </row>
    <row r="29" spans="1:13" x14ac:dyDescent="0.3">
      <c r="A29" s="1" t="s">
        <v>8</v>
      </c>
      <c r="B29" s="1" t="s">
        <v>9</v>
      </c>
      <c r="C29" s="1" t="s">
        <v>10</v>
      </c>
      <c r="D29" s="1" t="s">
        <v>11</v>
      </c>
      <c r="E29" s="1" t="s">
        <v>12</v>
      </c>
      <c r="F29" s="1" t="s">
        <v>13</v>
      </c>
      <c r="G29" s="1" t="s">
        <v>26</v>
      </c>
      <c r="H29">
        <v>32</v>
      </c>
      <c r="I29" s="1" t="s">
        <v>14</v>
      </c>
      <c r="J29" s="2">
        <v>45292.717467627313</v>
      </c>
      <c r="K29">
        <v>4</v>
      </c>
      <c r="L29" s="2">
        <v>45413</v>
      </c>
      <c r="M29">
        <v>15</v>
      </c>
    </row>
    <row r="30" spans="1:13" x14ac:dyDescent="0.3">
      <c r="A30" s="1" t="s">
        <v>8</v>
      </c>
      <c r="B30" s="1" t="s">
        <v>9</v>
      </c>
      <c r="C30" s="1" t="s">
        <v>10</v>
      </c>
      <c r="D30" s="1" t="s">
        <v>11</v>
      </c>
      <c r="E30" s="1" t="s">
        <v>12</v>
      </c>
      <c r="F30" s="1" t="s">
        <v>13</v>
      </c>
      <c r="G30" s="1" t="s">
        <v>26</v>
      </c>
      <c r="H30">
        <v>32</v>
      </c>
      <c r="I30" s="1" t="s">
        <v>14</v>
      </c>
      <c r="J30" s="2">
        <v>45292.717467627313</v>
      </c>
      <c r="K30">
        <v>4</v>
      </c>
      <c r="L30" s="2">
        <v>45413</v>
      </c>
      <c r="M30">
        <f>M29+M28+M27</f>
        <v>377</v>
      </c>
    </row>
    <row r="31" spans="1:13" x14ac:dyDescent="0.3">
      <c r="A31" s="1" t="s">
        <v>8</v>
      </c>
      <c r="B31" s="1" t="s">
        <v>9</v>
      </c>
      <c r="C31" s="1" t="s">
        <v>10</v>
      </c>
      <c r="D31" s="1" t="s">
        <v>11</v>
      </c>
      <c r="E31" s="1" t="s">
        <v>12</v>
      </c>
      <c r="F31" s="1" t="s">
        <v>13</v>
      </c>
      <c r="G31" s="1" t="s">
        <v>26</v>
      </c>
      <c r="H31">
        <v>32</v>
      </c>
      <c r="I31" s="1" t="s">
        <v>15</v>
      </c>
      <c r="J31" s="2">
        <v>45292.717467627313</v>
      </c>
      <c r="K31">
        <v>4</v>
      </c>
      <c r="L31" s="2">
        <v>45413</v>
      </c>
      <c r="M31">
        <v>120</v>
      </c>
    </row>
    <row r="32" spans="1:13" x14ac:dyDescent="0.3">
      <c r="A32" s="1" t="s">
        <v>8</v>
      </c>
      <c r="B32" s="1" t="s">
        <v>9</v>
      </c>
      <c r="C32" s="1" t="s">
        <v>10</v>
      </c>
      <c r="D32" s="1" t="s">
        <v>11</v>
      </c>
      <c r="E32" s="1" t="s">
        <v>12</v>
      </c>
      <c r="F32" s="1" t="s">
        <v>13</v>
      </c>
      <c r="G32" s="1" t="s">
        <v>26</v>
      </c>
      <c r="H32">
        <v>32</v>
      </c>
      <c r="I32" s="1" t="s">
        <v>15</v>
      </c>
      <c r="J32" s="2">
        <v>45292.717467627313</v>
      </c>
      <c r="K32">
        <v>4</v>
      </c>
      <c r="L32" s="2">
        <v>45413</v>
      </c>
      <c r="M32">
        <v>10</v>
      </c>
    </row>
    <row r="33" spans="1:13" x14ac:dyDescent="0.3">
      <c r="A33" s="1" t="s">
        <v>8</v>
      </c>
      <c r="B33" s="1" t="s">
        <v>9</v>
      </c>
      <c r="C33" s="1" t="s">
        <v>10</v>
      </c>
      <c r="D33" s="1" t="s">
        <v>11</v>
      </c>
      <c r="E33" s="1" t="s">
        <v>12</v>
      </c>
      <c r="F33" s="1" t="s">
        <v>13</v>
      </c>
      <c r="G33" s="1" t="s">
        <v>26</v>
      </c>
      <c r="H33">
        <v>32</v>
      </c>
      <c r="I33" s="1" t="s">
        <v>15</v>
      </c>
      <c r="J33" s="2">
        <v>45292.717467627313</v>
      </c>
      <c r="K33">
        <v>4</v>
      </c>
      <c r="L33" s="2">
        <v>45413</v>
      </c>
      <c r="M33">
        <v>8</v>
      </c>
    </row>
    <row r="34" spans="1:13" x14ac:dyDescent="0.3">
      <c r="A34" s="1" t="s">
        <v>8</v>
      </c>
      <c r="B34" s="1" t="s">
        <v>9</v>
      </c>
      <c r="C34" s="1" t="s">
        <v>10</v>
      </c>
      <c r="D34" s="1" t="s">
        <v>11</v>
      </c>
      <c r="E34" s="1" t="s">
        <v>12</v>
      </c>
      <c r="F34" s="1" t="s">
        <v>13</v>
      </c>
      <c r="G34" s="1" t="s">
        <v>26</v>
      </c>
      <c r="H34">
        <v>32</v>
      </c>
      <c r="I34" s="1" t="s">
        <v>15</v>
      </c>
      <c r="J34" s="2">
        <v>45292.717467627313</v>
      </c>
      <c r="K34">
        <v>4</v>
      </c>
      <c r="L34" s="2">
        <v>45413</v>
      </c>
      <c r="M34">
        <f>SUM(M31:M33)</f>
        <v>138</v>
      </c>
    </row>
    <row r="35" spans="1:13" x14ac:dyDescent="0.3">
      <c r="A35" s="1" t="s">
        <v>8</v>
      </c>
      <c r="B35" s="1" t="s">
        <v>9</v>
      </c>
      <c r="C35" s="1" t="s">
        <v>10</v>
      </c>
      <c r="D35" s="1" t="s">
        <v>11</v>
      </c>
      <c r="E35" s="1" t="s">
        <v>12</v>
      </c>
      <c r="F35" s="1" t="s">
        <v>13</v>
      </c>
      <c r="G35" s="1" t="s">
        <v>26</v>
      </c>
      <c r="H35">
        <v>32</v>
      </c>
      <c r="I35" s="1" t="s">
        <v>22</v>
      </c>
      <c r="J35" s="2">
        <v>45292.717467627313</v>
      </c>
      <c r="K35">
        <v>4</v>
      </c>
      <c r="L35" s="2">
        <v>45413</v>
      </c>
      <c r="M35">
        <v>90</v>
      </c>
    </row>
    <row r="36" spans="1:13" x14ac:dyDescent="0.3">
      <c r="A36" s="1" t="s">
        <v>8</v>
      </c>
      <c r="B36" s="1" t="s">
        <v>9</v>
      </c>
      <c r="C36" s="1" t="s">
        <v>10</v>
      </c>
      <c r="D36" s="1" t="s">
        <v>11</v>
      </c>
      <c r="E36" s="1" t="s">
        <v>12</v>
      </c>
      <c r="F36" s="1" t="s">
        <v>13</v>
      </c>
      <c r="G36" s="1" t="s">
        <v>26</v>
      </c>
      <c r="H36">
        <v>32</v>
      </c>
      <c r="I36" s="1" t="s">
        <v>22</v>
      </c>
      <c r="J36" s="2">
        <v>45292.717467627313</v>
      </c>
      <c r="K36">
        <v>4</v>
      </c>
      <c r="L36" s="2">
        <v>45413</v>
      </c>
      <c r="M36">
        <v>7</v>
      </c>
    </row>
    <row r="37" spans="1:13" x14ac:dyDescent="0.3">
      <c r="A37" s="1" t="s">
        <v>8</v>
      </c>
      <c r="B37" s="1" t="s">
        <v>9</v>
      </c>
      <c r="C37" s="1" t="s">
        <v>10</v>
      </c>
      <c r="D37" s="1" t="s">
        <v>11</v>
      </c>
      <c r="E37" s="1" t="s">
        <v>12</v>
      </c>
      <c r="F37" s="1" t="s">
        <v>13</v>
      </c>
      <c r="G37" s="1" t="s">
        <v>26</v>
      </c>
      <c r="H37">
        <v>32</v>
      </c>
      <c r="I37" s="1" t="s">
        <v>22</v>
      </c>
      <c r="J37" s="2">
        <v>45292.717467627313</v>
      </c>
      <c r="K37">
        <v>4</v>
      </c>
      <c r="L37" s="2">
        <v>45413</v>
      </c>
      <c r="M37">
        <v>6</v>
      </c>
    </row>
    <row r="38" spans="1:13" x14ac:dyDescent="0.3">
      <c r="A38" s="1" t="s">
        <v>8</v>
      </c>
      <c r="B38" s="1" t="s">
        <v>9</v>
      </c>
      <c r="C38" s="1" t="s">
        <v>10</v>
      </c>
      <c r="D38" s="1" t="s">
        <v>11</v>
      </c>
      <c r="E38" s="1" t="s">
        <v>12</v>
      </c>
      <c r="F38" s="1" t="s">
        <v>13</v>
      </c>
      <c r="G38" s="1" t="s">
        <v>26</v>
      </c>
      <c r="H38">
        <v>32</v>
      </c>
      <c r="I38" s="1" t="s">
        <v>22</v>
      </c>
      <c r="J38" s="2">
        <v>45292.717467627313</v>
      </c>
      <c r="K38">
        <v>4</v>
      </c>
      <c r="L38" s="2">
        <v>45413</v>
      </c>
      <c r="M38">
        <f>SUM(M35:M37)</f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8D8A-6A74-4B9D-8D76-D241A2D5E938}">
  <sheetPr codeName="Hoja2"/>
  <dimension ref="A1:Q2"/>
  <sheetViews>
    <sheetView workbookViewId="0">
      <selection activeCell="K5" sqref="K5"/>
    </sheetView>
  </sheetViews>
  <sheetFormatPr baseColWidth="10" defaultRowHeight="14.4" x14ac:dyDescent="0.3"/>
  <cols>
    <col min="1" max="1" width="12.109375" bestFit="1" customWidth="1"/>
    <col min="3" max="3" width="8.6640625" bestFit="1" customWidth="1"/>
    <col min="4" max="4" width="18.44140625" bestFit="1" customWidth="1"/>
    <col min="5" max="5" width="3.21875" bestFit="1" customWidth="1"/>
    <col min="6" max="6" width="11.33203125" bestFit="1" customWidth="1"/>
    <col min="7" max="7" width="4.6640625" bestFit="1" customWidth="1"/>
    <col min="8" max="8" width="5" bestFit="1" customWidth="1"/>
    <col min="9" max="9" width="14.6640625" bestFit="1" customWidth="1"/>
    <col min="10" max="10" width="10.6640625" bestFit="1" customWidth="1"/>
    <col min="11" max="11" width="9.88671875" bestFit="1" customWidth="1"/>
    <col min="12" max="12" width="9.88671875" customWidth="1"/>
    <col min="13" max="17" width="9.33203125" bestFit="1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24</v>
      </c>
      <c r="H1" s="1" t="s">
        <v>25</v>
      </c>
      <c r="I1" s="1" t="s">
        <v>6</v>
      </c>
      <c r="J1" s="2" t="s">
        <v>7</v>
      </c>
      <c r="K1" s="2" t="s">
        <v>18</v>
      </c>
      <c r="L1" s="2" t="s">
        <v>27</v>
      </c>
      <c r="M1" s="2">
        <v>45352</v>
      </c>
      <c r="N1" s="2">
        <v>45383</v>
      </c>
      <c r="O1" s="2">
        <v>45413</v>
      </c>
      <c r="P1" s="2">
        <v>45444</v>
      </c>
      <c r="Q1" s="2">
        <v>45474</v>
      </c>
    </row>
    <row r="2" spans="1:17" x14ac:dyDescent="0.3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26</v>
      </c>
      <c r="H2">
        <v>32</v>
      </c>
      <c r="I2" s="1" t="s">
        <v>14</v>
      </c>
      <c r="J2" s="2">
        <v>45292.717467627313</v>
      </c>
      <c r="K2">
        <v>2</v>
      </c>
      <c r="L2">
        <v>7000</v>
      </c>
      <c r="M2">
        <v>3500</v>
      </c>
      <c r="N2">
        <v>3500</v>
      </c>
      <c r="O2">
        <v>3500</v>
      </c>
      <c r="P2">
        <v>3500</v>
      </c>
      <c r="Q2">
        <v>3500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f a 9 c f f 3 - 9 e a 6 - 4 b f 3 - 9 3 e b - 8 5 b 1 e 5 5 0 b c 7 b "   x m l n s = " h t t p : / / s c h e m a s . m i c r o s o f t . c o m / D a t a M a s h u p " > A A A A A B 0 E A A B Q S w M E F A A C A A g A P W 6 q W B + E B g y k A A A A 9 g A A A B I A H A B D b 2 5 m a W c v U G F j a 2 F n Z S 5 4 b W w g o h g A K K A U A A A A A A A A A A A A A A A A A A A A A A A A A A A A h Y 8 x D o I w G I W v Q r r T l j p g y E 8 Z j J s k J C b G t S k V G q A Y W i x 3 c / B I X k G M o m 6 O 7 3 v f 8 N 7 9 e o N s 6 t r g o g a r e 5 O i C F M U K C P 7 U p s q R a M 7 h W u U c S i E b E S l g l k 2 N p l s m a L a u X N C i P c e + x X u h 4 o w S i N y z H d 7 W a t O o I + s / 8 u h N t Y J I x X i c H i N 4 Q x H L M Y s j j E F s k D I t f k K b N 7 7 b H 8 g b M b W j Y P i y o b F F s g S g b w / 8 A d Q S w M E F A A C A A g A P W 6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u q l j R 0 M B s F w E A A D s C A A A T A B w A R m 9 y b X V s Y X M v U 2 V j d G l v b j E u b S C i G A A o o B Q A A A A A A A A A A A A A A A A A A A A A A A A A A A B t U c F q A j E Q v S / s P 4 T t R W E R h N K L e N I e v N h D F 3 o Q W c Z k 1 M E k I 8 m s W M R / b 3 S R 0 s Z c Q t 6 b 9 9 5 k J q I W Y q 8 + + 3 s 8 K Y u y i H s I a F Q D G w t j N V U W p S x U O h + B d u g T 8 n 7 W a E e z L g T 0 8 s X h s G E + D I a X 1 R I c T q t e W a 2 v q x l 7 S S X r u j d 4 q R o 6 s t L g N g S G q 2 R 1 q 8 V R E 8 D H L Q c 3 Y 9 s 5 3 3 w f M Q 7 6 u P p y q T S b 1 r I G S w Z M V a u F l 7 f X 0 a 3 q W q u e 1 i k p g H D O + s 6 1 E c M p Z x b z h E l 6 K c G z 3 K F m m U F b u 2 u 1 S G t o R w I 2 4 y O e O Q P x a a M m 6 l b S B O 7 9 k K Z c t 9 X 7 F h 3 F t I w H Z 0 B Q y P 1 + R n c s k J v f p C f 0 m h y l k f N T + T 3 8 o f + b 7 N j / n 9 5 1 W B b k n 6 9 u 8 g N Q S w E C L Q A U A A I A C A A 9 b q p Y H 4 Q G D K Q A A A D 2 A A A A E g A A A A A A A A A A A A A A A A A A A A A A Q 2 9 u Z m l n L 1 B h Y 2 t h Z 2 U u e G 1 s U E s B A i 0 A F A A C A A g A P W 6 q W A / K 6 a u k A A A A 6 Q A A A B M A A A A A A A A A A A A A A A A A 8 A A A A F t D b 2 5 0 Z W 5 0 X 1 R 5 c G V z X S 5 4 b W x Q S w E C L Q A U A A I A C A A 9 b q p Y 0 d D A b B c B A A A 7 A g A A E w A A A A A A A A A A A A A A A A D h A Q A A R m 9 y b X V s Y X M v U 2 V j d G l v b j E u b V B L B Q Y A A A A A A w A D A M I A A A B F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t D w A A A A A A A A s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U X V l c n l J R C I g V m F s d W U 9 I n N j M W R j Y T c z M i 1 h Z G I z L T R l N j c t O W U x Z i 1 h M 2 U z N T N m Y j R l O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G l 2 b 3 R P Y m p l Y 3 R O Y W 1 l I i B W Y W x 1 Z T 0 i c 1 R h Y m x h M S F U Y W J s Y U R p b s O h b W l j Y T E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S 9 U a X B v I G N h b W J p Y W R v L n t j b 2 R f b G 9 j Y W x p Z G F k L D B 9 J n F 1 b 3 Q 7 L C Z x d W 9 0 O 1 N l Y 3 R p b 2 4 x L 1 R h Y m x h M S 9 U a X B v I G N h b W J p Y W R v L n t j b 2 R f Y 2 9 u d H J h d G 8 s M X 0 m c X V v d D s s J n F 1 b 3 Q 7 U 2 V j d G l v b j E v V G F i b G E x L 1 R p c G 8 g Y 2 F t Y m l h Z G 8 u e 2 5 1 b V 9 z Z X J 2 L D J 9 J n F 1 b 3 Q 7 L C Z x d W 9 0 O 1 N l Y 3 R p b 2 4 x L 1 R h Y m x h M S 9 U a X B v I G N h b W J p Y W R v L n t J R C w z f S Z x d W 9 0 O y w m c X V v d D t T Z W N 0 a W 9 u M S 9 U Y W J s Y T E v V G l w b y B j Y W 1 i a W F k b y 5 7 V E 4 s N H 0 m c X V v d D s s J n F 1 b 3 Q 7 U 2 V j d G l v b j E v V G F i b G E x L 1 R p c G 8 g Y 2 F t Y m l h Z G 8 u e 2 Z s Z 1 9 j d H R f Z G l n a X R h b C w 1 f S Z x d W 9 0 O y w m c X V v d D t T Z W N 0 a W 9 u M S 9 U Y W J s Y T E v V G l w b y B j Y W 1 i a W F k b y 5 7 c 2 V 4 b y w 2 f S Z x d W 9 0 O y w m c X V v d D t T Z W N 0 a W 9 u M S 9 U Y W J s Y T E v V G l w b y B j Y W 1 i a W F k b y 5 7 Z W R h Z C w 3 f S Z x d W 9 0 O y w m c X V v d D t T Z W N 0 a W 9 u M S 9 U Y W J s Y T E v V G l w b y B j Y W 1 i a W F k b y 5 7 Z H N j X 3 R p c G 9 f c 2 V y d m l j a W 8 s O H 0 m c X V v d D s s J n F 1 b 3 Q 7 U 2 V j d G l v b j E v V G F i b G E x L 1 R p c G 8 g Y 2 F t Y m l h Z G 8 u e 2 Z j a F 9 l b W l z a W 9 u L D l 9 J n F 1 b 3 Q 7 L C Z x d W 9 0 O 1 N l Y 3 R p b 2 4 x L 1 R h Y m x h M S 9 U a X B v I G N h b W J p Y W R v L n t u d W 1 f Y 3 V v d G E s M T B 9 J n F 1 b 3 Q 7 L C Z x d W 9 0 O 1 N l Y 3 R p b 2 4 x L 1 R h Y m x h M S 9 U a X B v I G N h b W J p Y W R v L n t m Y 2 h f d m V u Y 2 l t a W V u d G 8 s M T F 9 J n F 1 b 3 Q 7 L C Z x d W 9 0 O 1 N l Y 3 R p b 2 4 x L 1 R h Y m x h M S 9 U a X B v I G N h b W J p Y W R v L n t 0 a X B v X 2 N 1 b 3 R h L D E y f S Z x d W 9 0 O y w m c X V v d D t T Z W N 0 a W 9 u M S 9 U Y W J s Y T E v V G l w b y B j Y W 1 i a W F k b y 5 7 b W 9 u d G 8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Y W J s Y T E v V G l w b y B j Y W 1 i a W F k b y 5 7 Y 2 9 k X 2 x v Y 2 F s a W R h Z C w w f S Z x d W 9 0 O y w m c X V v d D t T Z W N 0 a W 9 u M S 9 U Y W J s Y T E v V G l w b y B j Y W 1 i a W F k b y 5 7 Y 2 9 k X 2 N v b n R y Y X R v L D F 9 J n F 1 b 3 Q 7 L C Z x d W 9 0 O 1 N l Y 3 R p b 2 4 x L 1 R h Y m x h M S 9 U a X B v I G N h b W J p Y W R v L n t u d W 1 f c 2 V y d i w y f S Z x d W 9 0 O y w m c X V v d D t T Z W N 0 a W 9 u M S 9 U Y W J s Y T E v V G l w b y B j Y W 1 i a W F k b y 5 7 S U Q s M 3 0 m c X V v d D s s J n F 1 b 3 Q 7 U 2 V j d G l v b j E v V G F i b G E x L 1 R p c G 8 g Y 2 F t Y m l h Z G 8 u e 1 R O L D R 9 J n F 1 b 3 Q 7 L C Z x d W 9 0 O 1 N l Y 3 R p b 2 4 x L 1 R h Y m x h M S 9 U a X B v I G N h b W J p Y W R v L n t m b G d f Y 3 R 0 X 2 R p Z 2 l 0 Y W w s N X 0 m c X V v d D s s J n F 1 b 3 Q 7 U 2 V j d G l v b j E v V G F i b G E x L 1 R p c G 8 g Y 2 F t Y m l h Z G 8 u e 3 N l e G 8 s N n 0 m c X V v d D s s J n F 1 b 3 Q 7 U 2 V j d G l v b j E v V G F i b G E x L 1 R p c G 8 g Y 2 F t Y m l h Z G 8 u e 2 V k Y W Q s N 3 0 m c X V v d D s s J n F 1 b 3 Q 7 U 2 V j d G l v b j E v V G F i b G E x L 1 R p c G 8 g Y 2 F t Y m l h Z G 8 u e 2 R z Y 1 9 0 a X B v X 3 N l c n Z p Y 2 l v L D h 9 J n F 1 b 3 Q 7 L C Z x d W 9 0 O 1 N l Y 3 R p b 2 4 x L 1 R h Y m x h M S 9 U a X B v I G N h b W J p Y W R v L n t m Y 2 h f Z W 1 p c 2 l v b i w 5 f S Z x d W 9 0 O y w m c X V v d D t T Z W N 0 a W 9 u M S 9 U Y W J s Y T E v V G l w b y B j Y W 1 i a W F k b y 5 7 b n V t X 2 N 1 b 3 R h L D E w f S Z x d W 9 0 O y w m c X V v d D t T Z W N 0 a W 9 u M S 9 U Y W J s Y T E v V G l w b y B j Y W 1 i a W F k b y 5 7 Z m N o X 3 Z l b m N p b W l l b n R v L D E x f S Z x d W 9 0 O y w m c X V v d D t T Z W N 0 a W 9 u M S 9 U Y W J s Y T E v V G l w b y B j Y W 1 i a W F k b y 5 7 d G l w b 1 9 j d W 9 0 Y S w x M n 0 m c X V v d D s s J n F 1 b 3 Q 7 U 2 V j d G l v b j E v V G F i b G E x L 1 R p c G 8 g Y 2 F t Y m l h Z G 8 u e 2 1 v b n R v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Y 2 9 k X 2 x v Y 2 F s a W R h Z C Z x d W 9 0 O y w m c X V v d D t j b 2 R f Y 2 9 u d H J h d G 8 m c X V v d D s s J n F 1 b 3 Q 7 b n V t X 3 N l c n Y m c X V v d D s s J n F 1 b 3 Q 7 S U Q m c X V v d D s s J n F 1 b 3 Q 7 V E 4 m c X V v d D s s J n F 1 b 3 Q 7 Z m x n X 2 N 0 d F 9 k a W d p d G F s J n F 1 b 3 Q 7 L C Z x d W 9 0 O 3 N l e G 8 m c X V v d D s s J n F 1 b 3 Q 7 Z W R h Z C Z x d W 9 0 O y w m c X V v d D t k c 2 N f d G l w b 1 9 z Z X J 2 a W N p b y Z x d W 9 0 O y w m c X V v d D t m Y 2 h f Z W 1 p c 2 l v b i Z x d W 9 0 O y w m c X V v d D t u d W 1 f Y 3 V v d G E m c X V v d D s s J n F 1 b 3 Q 7 Z m N o X 3 Z l b m N p b W l l b n R v J n F 1 b 3 Q 7 L C Z x d W 9 0 O 3 R p c G 9 f Y 3 V v d G E m c X V v d D s s J n F 1 b 3 Q 7 b W 9 u d G 8 m c X V v d D t d I i A v P j x F b n R y e S B U e X B l P S J G a W x s Q 2 9 s d W 1 u V H l w Z X M i I F Z h b H V l P S J z Q X d N R E J n W U d C Z 0 1 H Q n d N S E J n T T 0 i I C 8 + P E V u d H J 5 I F R 5 c G U 9 I k Z p b G x M Y X N 0 V X B k Y X R l Z C I g V m F s d W U 9 I m Q y M D I 0 L T A 1 L T E w V D E 4 O j Q 5 O j U 4 L j I y N D U 2 M T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h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S / f r Y k h o R D t n p B z m q g 8 4 0 A A A A A A g A A A A A A A 2 Y A A M A A A A A Q A A A A H / 6 K V 5 0 F c q g Y R O + S 1 s e q s Q A A A A A E g A A A o A A A A B A A A A A f j w 5 T E x 0 v Q a E k 7 H I g V w r e U A A A A A k 6 v e 1 W x y C r w Y 8 K t d h Y L 6 M K P M g / 9 5 R m k / Q m 5 Z W 1 A o O e b L N y u a R v r i N E 4 A C J H 7 s P Q d d a N e Y L P m Y 2 Z j U Q A O P u R s I O g E g / P v 4 w g N f e K C f / j n I V F A A A A C h Q 5 W r b M p V 7 / n c T y 6 9 Q f 7 g Q 5 D A V < / D a t a M a s h u p > 
</file>

<file path=customXml/itemProps1.xml><?xml version="1.0" encoding="utf-8"?>
<ds:datastoreItem xmlns:ds="http://schemas.openxmlformats.org/officeDocument/2006/customXml" ds:itemID="{8C2E54FD-54EA-49CB-8035-51D43AF8DF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Tabla1</vt:lpstr>
      <vt:lpstr>separado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TYMILLER JHALBER LLACZA, ROSALES</dc:creator>
  <cp:lastModifiedBy>Marlene Lisbeth Cardenas Lazarte</cp:lastModifiedBy>
  <dcterms:created xsi:type="dcterms:W3CDTF">2024-05-10T18:28:43Z</dcterms:created>
  <dcterms:modified xsi:type="dcterms:W3CDTF">2024-05-24T21:49:45Z</dcterms:modified>
</cp:coreProperties>
</file>