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jas\Desktop\Cursos\PMP\8. Dominio de la entrega\Guía aplicativa\"/>
    </mc:Choice>
  </mc:AlternateContent>
  <xr:revisionPtr revIDLastSave="0" documentId="13_ncr:1_{D4164BC2-681D-42DD-B355-C8320ECCAF19}" xr6:coauthVersionLast="47" xr6:coauthVersionMax="47" xr10:uidLastSave="{00000000-0000-0000-0000-000000000000}"/>
  <bookViews>
    <workbookView xWindow="-120" yWindow="-120" windowWidth="29040" windowHeight="15840" activeTab="1" xr2:uid="{71A45BE7-FFC2-41F2-A7D0-0DC987998BF8}"/>
  </bookViews>
  <sheets>
    <sheet name="Hoja1" sheetId="1" r:id="rId1"/>
    <sheet name="Hoja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G10" i="2"/>
  <c r="E10" i="2"/>
  <c r="F4" i="2"/>
  <c r="E4" i="2" s="1"/>
  <c r="D11" i="2"/>
  <c r="F13" i="1"/>
  <c r="G13" i="1"/>
  <c r="H13" i="1"/>
  <c r="I13" i="1"/>
  <c r="J13" i="1"/>
  <c r="K13" i="1" s="1"/>
  <c r="L13" i="1" s="1"/>
  <c r="M13" i="1" s="1"/>
  <c r="N13" i="1" s="1"/>
  <c r="E13" i="1"/>
  <c r="E12" i="1"/>
  <c r="F12" i="1" s="1"/>
  <c r="G12" i="1" s="1"/>
  <c r="H12" i="1" s="1"/>
  <c r="I12" i="1" s="1"/>
  <c r="J12" i="1" s="1"/>
  <c r="K12" i="1" s="1"/>
  <c r="L12" i="1" s="1"/>
  <c r="M12" i="1" s="1"/>
  <c r="N12" i="1" s="1"/>
  <c r="D13" i="1"/>
  <c r="D12" i="1"/>
</calcChain>
</file>

<file path=xl/sharedStrings.xml><?xml version="1.0" encoding="utf-8"?>
<sst xmlns="http://schemas.openxmlformats.org/spreadsheetml/2006/main" count="35" uniqueCount="30">
  <si>
    <t>Sprint 3 Burndown chart</t>
  </si>
  <si>
    <t>Remaining effort</t>
  </si>
  <si>
    <t>Ideal trend</t>
  </si>
  <si>
    <t>Subproceso de aprobación de solicitud de vacaciones (parte 1)</t>
  </si>
  <si>
    <t>Subproceso de aprobación de solicitud de vacaciones (parte 2)</t>
  </si>
  <si>
    <t>Subproceso de aprobación de solicitud de vacaciones (parte 3)</t>
  </si>
  <si>
    <t>Subproceso de firma del documento “Solicitud de vacaciones” (parte 1)</t>
  </si>
  <si>
    <t>Subproceso de firma del documento “Solicitud de vacaciones” (parte 2)</t>
  </si>
  <si>
    <t>Backlog ID</t>
  </si>
  <si>
    <t>Estimado inicial</t>
  </si>
  <si>
    <t>Día 0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</si>
  <si>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</si>
  <si>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</si>
  <si>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</si>
  <si>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</si>
  <si>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</si>
  <si>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</si>
  <si>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</si>
  <si>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</si>
  <si>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</si>
  <si>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</si>
  <si>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Historia de usuario</t>
  </si>
  <si>
    <t>Sprint 1</t>
  </si>
  <si>
    <t>Sprint 2</t>
  </si>
  <si>
    <t>Sprint 3</t>
  </si>
  <si>
    <t>Sprint 0</t>
  </si>
  <si>
    <t>Realise 1 Burnup chart</t>
  </si>
  <si>
    <t>Sprint</t>
  </si>
  <si>
    <t>Número</t>
  </si>
  <si>
    <t>Esfuerzo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</si>
</sst>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Sprint</a:t>
            </a:r>
            <a:r>
              <a:rPr lang="en-US" baseline="0"/>
              <a:t> 3 Burndown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Remaining effort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Hoja1!$D$5:$N$5</c:f>
              <c:strCache>
                <c:ptCount val="11"/>
                <c:pt idx="0">
                  <c:v>Día 0</c:v>
                </c:pt>
                <c:pt idx="1">
                  <c:v>Día 1</c:v>
                </c:pt>
                <c:pt idx="2">
                  <c:v>Día 2</c:v>
                </c:pt>
                <c:pt idx="3">
                  <c:v>Día 3</c:v>
                </c:pt>
                <c:pt idx="4">
                  <c:v>Día 4</c:v>
                </c:pt>
                <c:pt idx="5">
                  <c:v>Día 5</c:v>
                </c:pt>
                <c:pt idx="6">
                  <c:v>Día 6</c:v>
                </c:pt>
                <c:pt idx="7">
                  <c:v>Día 7</c:v>
                </c:pt>
                <c:pt idx="8">
                  <c:v>Día 8</c:v>
                </c:pt>
                <c:pt idx="9">
                  <c:v>Día 9</c:v>
                </c:pt>
                <c:pt idx="10">
                  <c:v>Día 10</c:v>
                </c:pt>
              </c:strCache>
            </c:strRef>
          </c:cat>
          <c:val>
            <c:numRef>
              <c:f>Hoja1!$D$12:$N$12</c:f>
              <c:numCache>
                <c:formatCode>General</c:formatCode>
                <c:ptCount val="11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8-4F1B-87B2-F5AFA5020566}"/>
            </c:ext>
          </c:extLst>
        </c:ser>
        <c:ser>
          <c:idx val="1"/>
          <c:order val="1"/>
          <c:tx>
            <c:strRef>
              <c:f>Hoja1!$B$13</c:f>
              <c:strCache>
                <c:ptCount val="1"/>
                <c:pt idx="0">
                  <c:v>Ideal trend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Hoja1!$D$5:$N$5</c:f>
              <c:strCache>
                <c:ptCount val="11"/>
                <c:pt idx="0">
                  <c:v>Día 0</c:v>
                </c:pt>
                <c:pt idx="1">
                  <c:v>Día 1</c:v>
                </c:pt>
                <c:pt idx="2">
                  <c:v>Día 2</c:v>
                </c:pt>
                <c:pt idx="3">
                  <c:v>Día 3</c:v>
                </c:pt>
                <c:pt idx="4">
                  <c:v>Día 4</c:v>
                </c:pt>
                <c:pt idx="5">
                  <c:v>Día 5</c:v>
                </c:pt>
                <c:pt idx="6">
                  <c:v>Día 6</c:v>
                </c:pt>
                <c:pt idx="7">
                  <c:v>Día 7</c:v>
                </c:pt>
                <c:pt idx="8">
                  <c:v>Día 8</c:v>
                </c:pt>
                <c:pt idx="9">
                  <c:v>Día 9</c:v>
                </c:pt>
                <c:pt idx="10">
                  <c:v>Día 10</c:v>
                </c:pt>
              </c:strCache>
            </c:strRef>
          </c:cat>
          <c:val>
            <c:numRef>
              <c:f>Hoja1!$D$13:$N$13</c:f>
              <c:numCache>
                <c:formatCode>General</c:formatCode>
                <c:ptCount val="11"/>
                <c:pt idx="0">
                  <c:v>13</c:v>
                </c:pt>
                <c:pt idx="1">
                  <c:v>11.7</c:v>
                </c:pt>
                <c:pt idx="2">
                  <c:v>10.399999999999999</c:v>
                </c:pt>
                <c:pt idx="3">
                  <c:v>9.0999999999999979</c:v>
                </c:pt>
                <c:pt idx="4">
                  <c:v>7.799999999999998</c:v>
                </c:pt>
                <c:pt idx="5">
                  <c:v>6.4999999999999982</c:v>
                </c:pt>
                <c:pt idx="6">
                  <c:v>5.1999999999999984</c:v>
                </c:pt>
                <c:pt idx="7">
                  <c:v>3.8999999999999986</c:v>
                </c:pt>
                <c:pt idx="8">
                  <c:v>2.5999999999999988</c:v>
                </c:pt>
                <c:pt idx="9">
                  <c:v>1.2999999999999987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8-4F1B-87B2-F5AFA5020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351871"/>
        <c:axId val="357353311"/>
      </c:lineChart>
      <c:catAx>
        <c:axId val="35735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353311"/>
        <c:crosses val="autoZero"/>
        <c:auto val="1"/>
        <c:lblAlgn val="ctr"/>
        <c:lblOffset val="100"/>
        <c:noMultiLvlLbl val="0"/>
      </c:catAx>
      <c:valAx>
        <c:axId val="35735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35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Realise</a:t>
            </a:r>
            <a:r>
              <a:rPr lang="en-US" baseline="0"/>
              <a:t> 1 Burnup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'Hoja1 (2)'!$B$10</c:f>
              <c:strCache>
                <c:ptCount val="1"/>
                <c:pt idx="0">
                  <c:v>Esfuerzo acumulado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'Hoja1 (2)'!$D$5:$G$5</c:f>
              <c:strCache>
                <c:ptCount val="4"/>
                <c:pt idx="0">
                  <c:v>Sprint 0</c:v>
                </c:pt>
                <c:pt idx="1">
                  <c:v>Sprint 1</c:v>
                </c:pt>
                <c:pt idx="2">
                  <c:v>Sprint 2</c:v>
                </c:pt>
                <c:pt idx="3">
                  <c:v>Sprint 3</c:v>
                </c:pt>
              </c:strCache>
            </c:strRef>
          </c:cat>
          <c:val>
            <c:numRef>
              <c:f>'Hoja1 (2)'!$D$10:$G$10</c:f>
              <c:numCache>
                <c:formatCode>General</c:formatCode>
                <c:ptCount val="4"/>
                <c:pt idx="0">
                  <c:v>0</c:v>
                </c:pt>
                <c:pt idx="1">
                  <c:v>12</c:v>
                </c:pt>
                <c:pt idx="2">
                  <c:v>25</c:v>
                </c:pt>
                <c:pt idx="3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A2-4354-93BA-A0AA566B521B}"/>
            </c:ext>
          </c:extLst>
        </c:ser>
        <c:ser>
          <c:idx val="1"/>
          <c:order val="1"/>
          <c:tx>
            <c:strRef>
              <c:f>'Hoja1 (2)'!$B$11</c:f>
              <c:strCache>
                <c:ptCount val="1"/>
                <c:pt idx="0">
                  <c:v>Ideal trend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'Hoja1 (2)'!$D$5:$G$5</c:f>
              <c:strCache>
                <c:ptCount val="4"/>
                <c:pt idx="0">
                  <c:v>Sprint 0</c:v>
                </c:pt>
                <c:pt idx="1">
                  <c:v>Sprint 1</c:v>
                </c:pt>
                <c:pt idx="2">
                  <c:v>Sprint 2</c:v>
                </c:pt>
                <c:pt idx="3">
                  <c:v>Sprint 3</c:v>
                </c:pt>
              </c:strCache>
            </c:strRef>
          </c:cat>
          <c:val>
            <c:numRef>
              <c:f>'Hoja1 (2)'!$D$11:$G$11</c:f>
              <c:numCache>
                <c:formatCode>General</c:formatCode>
                <c:ptCount val="4"/>
                <c:pt idx="0">
                  <c:v>0</c:v>
                </c:pt>
                <c:pt idx="1">
                  <c:v>13</c:v>
                </c:pt>
                <c:pt idx="2">
                  <c:v>26</c:v>
                </c:pt>
                <c:pt idx="3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2-4354-93BA-A0AA566B5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351871"/>
        <c:axId val="357353311"/>
      </c:lineChart>
      <c:catAx>
        <c:axId val="35735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353311"/>
        <c:crosses val="autoZero"/>
        <c:auto val="1"/>
        <c:lblAlgn val="ctr"/>
        <c:lblOffset val="100"/>
        <c:noMultiLvlLbl val="0"/>
      </c:catAx>
      <c:valAx>
        <c:axId val="35735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35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1295399</xdr:colOff>
      <xdr:row>14</xdr:row>
      <xdr:rowOff>147636</xdr:rowOff>
    </xdr:from>
    <xdr:to>
      <xdr:col>11</xdr:col>
      <xdr:colOff>428625</xdr:colOff>
      <xdr:row>31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AF8322-FD04-6064-35E1-48B0CCA420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1295399</xdr:colOff>
      <xdr:row>12</xdr:row>
      <xdr:rowOff>147636</xdr:rowOff>
    </xdr:from>
    <xdr:to>
      <xdr:col>7</xdr:col>
      <xdr:colOff>0</xdr:colOff>
      <xdr:row>29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8AD486-7587-4306-9B8A-17C4C4E7B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889F-B766-46F7-B275-A42E1A85EADD}">
  <dimension ref="B2:N13"/>
  <sheetViews>
    <sheetView showGridLines="0" topLeftCell="A5" workbookViewId="0">
      <selection activeCell="Q36" sqref="Q36"/>
    </sheetView>
  </sheetViews>
  <sheetFormatPr baseColWidth="10" defaultRowHeight="15" x14ac:dyDescent="0.25"/>
  <cols>
    <col min="3" max="3" width="33.5703125" customWidth="1"/>
    <col min="4" max="4" width="14.5703125" bestFit="1" customWidth="1"/>
  </cols>
  <sheetData>
    <row r="2" spans="2:14" ht="21" x14ac:dyDescent="0.35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4" spans="2:14" x14ac:dyDescent="0.25">
      <c r="B4" s="10" t="s">
        <v>8</v>
      </c>
      <c r="C4" s="10" t="s">
        <v>21</v>
      </c>
      <c r="D4" s="7" t="s">
        <v>9</v>
      </c>
      <c r="E4" s="8">
        <v>45019</v>
      </c>
      <c r="F4" s="8">
        <v>45020</v>
      </c>
      <c r="G4" s="8">
        <v>45021</v>
      </c>
      <c r="H4" s="8">
        <v>45022</v>
      </c>
      <c r="I4" s="8">
        <v>45023</v>
      </c>
      <c r="J4" s="8">
        <v>45026</v>
      </c>
      <c r="K4" s="8">
        <v>45027</v>
      </c>
      <c r="L4" s="8">
        <v>45028</v>
      </c>
      <c r="M4" s="8">
        <v>45029</v>
      </c>
      <c r="N4" s="8">
        <v>45030</v>
      </c>
    </row>
    <row r="5" spans="2:14" x14ac:dyDescent="0.25">
      <c r="B5" s="10"/>
      <c r="C5" s="10"/>
      <c r="D5" s="7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7" t="s">
        <v>19</v>
      </c>
      <c r="N5" s="7" t="s">
        <v>20</v>
      </c>
    </row>
    <row r="6" spans="2:14" ht="30" x14ac:dyDescent="0.25">
      <c r="B6" s="2">
        <v>501</v>
      </c>
      <c r="C6" s="1" t="s">
        <v>3</v>
      </c>
      <c r="D6" s="4">
        <v>3</v>
      </c>
      <c r="E6" s="2"/>
      <c r="F6" s="2">
        <v>1</v>
      </c>
      <c r="G6" s="2"/>
      <c r="H6" s="2">
        <v>2</v>
      </c>
      <c r="I6" s="2"/>
      <c r="J6" s="2"/>
      <c r="K6" s="2"/>
      <c r="L6" s="2"/>
      <c r="M6" s="2"/>
      <c r="N6" s="2"/>
    </row>
    <row r="7" spans="2:14" ht="30" x14ac:dyDescent="0.25">
      <c r="B7" s="2">
        <v>502</v>
      </c>
      <c r="C7" s="1" t="s">
        <v>4</v>
      </c>
      <c r="D7" s="4">
        <v>2</v>
      </c>
      <c r="E7" s="2"/>
      <c r="F7" s="2"/>
      <c r="G7" s="2"/>
      <c r="H7" s="2"/>
      <c r="I7" s="2">
        <v>1</v>
      </c>
      <c r="J7" s="2">
        <v>1</v>
      </c>
      <c r="K7" s="2"/>
      <c r="L7" s="2"/>
      <c r="M7" s="2"/>
      <c r="N7" s="2"/>
    </row>
    <row r="8" spans="2:14" ht="30" x14ac:dyDescent="0.25">
      <c r="B8" s="2">
        <v>502</v>
      </c>
      <c r="C8" s="1" t="s">
        <v>5</v>
      </c>
      <c r="D8" s="4">
        <v>3</v>
      </c>
      <c r="E8" s="2"/>
      <c r="F8" s="2"/>
      <c r="G8" s="2"/>
      <c r="H8" s="2"/>
      <c r="I8" s="2"/>
      <c r="J8" s="2"/>
      <c r="K8" s="2">
        <v>1</v>
      </c>
      <c r="L8" s="2"/>
      <c r="M8" s="2"/>
      <c r="N8" s="2">
        <v>2</v>
      </c>
    </row>
    <row r="9" spans="2:14" ht="30" x14ac:dyDescent="0.25">
      <c r="B9" s="2">
        <v>701</v>
      </c>
      <c r="C9" s="1" t="s">
        <v>6</v>
      </c>
      <c r="D9" s="4">
        <v>2</v>
      </c>
      <c r="E9" s="2"/>
      <c r="F9" s="2"/>
      <c r="G9" s="2">
        <v>1</v>
      </c>
      <c r="H9" s="2"/>
      <c r="I9" s="2">
        <v>1</v>
      </c>
      <c r="J9" s="2"/>
      <c r="K9" s="2"/>
      <c r="L9" s="2"/>
      <c r="M9" s="2"/>
      <c r="N9" s="2"/>
    </row>
    <row r="10" spans="2:14" ht="30" x14ac:dyDescent="0.25">
      <c r="B10" s="2">
        <v>702</v>
      </c>
      <c r="C10" s="1" t="s">
        <v>7</v>
      </c>
      <c r="D10" s="4">
        <v>3</v>
      </c>
      <c r="E10" s="2"/>
      <c r="F10" s="2"/>
      <c r="G10" s="2"/>
      <c r="H10" s="2"/>
      <c r="I10" s="2"/>
      <c r="J10" s="2">
        <v>1</v>
      </c>
      <c r="K10" s="2"/>
      <c r="L10" s="2">
        <v>1</v>
      </c>
      <c r="M10" s="2"/>
      <c r="N10" s="2">
        <v>1</v>
      </c>
    </row>
    <row r="11" spans="2:14" x14ac:dyDescent="0.2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x14ac:dyDescent="0.25">
      <c r="B12" s="11" t="s">
        <v>1</v>
      </c>
      <c r="C12" s="11"/>
      <c r="D12" s="6">
        <f>SUM(D6:D10)</f>
        <v>13</v>
      </c>
      <c r="E12" s="6">
        <f>D12-SUM(E6:E10)</f>
        <v>13</v>
      </c>
      <c r="F12" s="6">
        <f t="shared" ref="F12:N12" si="0">E12-SUM(F6:F10)</f>
        <v>12</v>
      </c>
      <c r="G12" s="6">
        <f t="shared" si="0"/>
        <v>11</v>
      </c>
      <c r="H12" s="6">
        <f t="shared" si="0"/>
        <v>9</v>
      </c>
      <c r="I12" s="6">
        <f t="shared" si="0"/>
        <v>7</v>
      </c>
      <c r="J12" s="6">
        <f t="shared" si="0"/>
        <v>5</v>
      </c>
      <c r="K12" s="6">
        <f t="shared" si="0"/>
        <v>4</v>
      </c>
      <c r="L12" s="6">
        <f t="shared" si="0"/>
        <v>3</v>
      </c>
      <c r="M12" s="6">
        <f t="shared" si="0"/>
        <v>3</v>
      </c>
      <c r="N12" s="6">
        <f t="shared" si="0"/>
        <v>0</v>
      </c>
    </row>
    <row r="13" spans="2:14" x14ac:dyDescent="0.25">
      <c r="B13" s="12" t="s">
        <v>2</v>
      </c>
      <c r="C13" s="12"/>
      <c r="D13" s="5">
        <f>SUM(D6:D10)</f>
        <v>13</v>
      </c>
      <c r="E13" s="5">
        <f>D13-$D$13/10</f>
        <v>11.7</v>
      </c>
      <c r="F13" s="5">
        <f t="shared" ref="F13:N13" si="1">E13-$D$13/10</f>
        <v>10.399999999999999</v>
      </c>
      <c r="G13" s="5">
        <f t="shared" si="1"/>
        <v>9.0999999999999979</v>
      </c>
      <c r="H13" s="5">
        <f t="shared" si="1"/>
        <v>7.799999999999998</v>
      </c>
      <c r="I13" s="5">
        <f t="shared" si="1"/>
        <v>6.4999999999999982</v>
      </c>
      <c r="J13" s="5">
        <f t="shared" si="1"/>
        <v>5.1999999999999984</v>
      </c>
      <c r="K13" s="5">
        <f t="shared" si="1"/>
        <v>3.8999999999999986</v>
      </c>
      <c r="L13" s="5">
        <f t="shared" si="1"/>
        <v>2.5999999999999988</v>
      </c>
      <c r="M13" s="5">
        <f t="shared" si="1"/>
        <v>1.2999999999999987</v>
      </c>
      <c r="N13" s="5">
        <f t="shared" si="1"/>
        <v>0</v>
      </c>
    </row>
  </sheetData>
  <mergeCells count="5">
    <mergeCell ref="B2:N2"/>
    <mergeCell ref="C4:C5"/>
    <mergeCell ref="B4:B5"/>
    <mergeCell ref="B12:C12"/>
    <mergeCell ref="B13:C1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C912-2618-4625-9BF1-9B419BB690AD}">
  <dimension ref="B2:G11"/>
  <sheetViews>
    <sheetView showGridLines="0" tabSelected="1" workbookViewId="0">
      <selection activeCell="I7" sqref="I7"/>
    </sheetView>
  </sheetViews>
  <sheetFormatPr baseColWidth="10" defaultRowHeight="15" x14ac:dyDescent="0.25"/>
  <cols>
    <col min="3" max="3" width="33.5703125" customWidth="1"/>
    <col min="4" max="4" width="14.5703125" bestFit="1" customWidth="1"/>
  </cols>
  <sheetData>
    <row r="2" spans="2:7" ht="21" x14ac:dyDescent="0.35">
      <c r="B2" s="9" t="s">
        <v>26</v>
      </c>
      <c r="C2" s="9"/>
      <c r="D2" s="9"/>
      <c r="E2" s="9"/>
      <c r="F2" s="9"/>
      <c r="G2" s="9"/>
    </row>
    <row r="4" spans="2:7" x14ac:dyDescent="0.25">
      <c r="B4" s="13" t="s">
        <v>28</v>
      </c>
      <c r="C4" s="10" t="s">
        <v>27</v>
      </c>
      <c r="D4" s="7" t="s">
        <v>9</v>
      </c>
      <c r="E4" s="8">
        <f>F4-15</f>
        <v>45000</v>
      </c>
      <c r="F4" s="8">
        <f>G4-15</f>
        <v>45015</v>
      </c>
      <c r="G4" s="8">
        <v>45030</v>
      </c>
    </row>
    <row r="5" spans="2:7" x14ac:dyDescent="0.25">
      <c r="B5" s="14"/>
      <c r="C5" s="10"/>
      <c r="D5" s="7" t="s">
        <v>25</v>
      </c>
      <c r="E5" s="7" t="s">
        <v>22</v>
      </c>
      <c r="F5" s="7" t="s">
        <v>23</v>
      </c>
      <c r="G5" s="7" t="s">
        <v>24</v>
      </c>
    </row>
    <row r="6" spans="2:7" x14ac:dyDescent="0.25">
      <c r="B6" s="2">
        <v>1</v>
      </c>
      <c r="C6" s="1" t="s">
        <v>22</v>
      </c>
      <c r="D6" s="4">
        <v>0</v>
      </c>
      <c r="E6" s="2">
        <v>12</v>
      </c>
      <c r="F6" s="2"/>
      <c r="G6" s="2"/>
    </row>
    <row r="7" spans="2:7" x14ac:dyDescent="0.25">
      <c r="B7" s="2">
        <v>2</v>
      </c>
      <c r="C7" s="1" t="s">
        <v>23</v>
      </c>
      <c r="D7" s="4">
        <v>0</v>
      </c>
      <c r="E7" s="2"/>
      <c r="F7" s="2">
        <v>13</v>
      </c>
      <c r="G7" s="2"/>
    </row>
    <row r="8" spans="2:7" x14ac:dyDescent="0.25">
      <c r="B8" s="2">
        <v>3</v>
      </c>
      <c r="C8" s="1" t="s">
        <v>24</v>
      </c>
      <c r="D8" s="4">
        <v>0</v>
      </c>
      <c r="E8" s="2"/>
      <c r="F8" s="2"/>
      <c r="G8" s="2">
        <v>13</v>
      </c>
    </row>
    <row r="9" spans="2:7" x14ac:dyDescent="0.25">
      <c r="D9" s="3"/>
      <c r="E9" s="3"/>
      <c r="F9" s="3"/>
      <c r="G9" s="3"/>
    </row>
    <row r="10" spans="2:7" x14ac:dyDescent="0.25">
      <c r="B10" s="15" t="s">
        <v>29</v>
      </c>
      <c r="C10" s="16"/>
      <c r="D10" s="6">
        <v>0</v>
      </c>
      <c r="E10" s="6">
        <f>D10+SUM(E6:E8)</f>
        <v>12</v>
      </c>
      <c r="F10" s="6">
        <f t="shared" ref="F10:G10" si="0">E10+SUM(F6:F8)</f>
        <v>25</v>
      </c>
      <c r="G10" s="6">
        <f t="shared" si="0"/>
        <v>38</v>
      </c>
    </row>
    <row r="11" spans="2:7" x14ac:dyDescent="0.25">
      <c r="B11" s="17" t="s">
        <v>2</v>
      </c>
      <c r="C11" s="18"/>
      <c r="D11" s="5">
        <f>SUM(D6:D8)</f>
        <v>0</v>
      </c>
      <c r="E11" s="5">
        <v>13</v>
      </c>
      <c r="F11" s="5">
        <v>26</v>
      </c>
      <c r="G11" s="5">
        <v>39</v>
      </c>
    </row>
  </sheetData>
  <mergeCells count="5">
    <mergeCell ref="B2:G2"/>
    <mergeCell ref="B4:B5"/>
    <mergeCell ref="C4:C5"/>
    <mergeCell ref="B10:C10"/>
    <mergeCell ref="B11:C1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Luis Rojas Crisostomo</cp:lastModifiedBy>
  <dcterms:created xsi:type="dcterms:W3CDTF">2023-06-11T04:22:33Z</dcterms:created>
  <dcterms:modified xsi:type="dcterms:W3CDTF">2023-06-11T05:11:19Z</dcterms:modified>
</cp:coreProperties>
</file>