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2\Formación Academica\2023\Diplomatura en Project Management - PMBOK 7ma Edición - PUCP\09. Dominio Medición\Guia de Trabajo Aplicativo\GTA 01\"/>
    </mc:Choice>
  </mc:AlternateContent>
  <xr:revisionPtr revIDLastSave="0" documentId="13_ncr:1_{A1E94DFF-D1B5-4030-BD16-1B79795D9D5D}" xr6:coauthVersionLast="47" xr6:coauthVersionMax="47" xr10:uidLastSave="{00000000-0000-0000-0000-000000000000}"/>
  <bookViews>
    <workbookView xWindow="-108" yWindow="-108" windowWidth="23256" windowHeight="12456" xr2:uid="{E36A9796-99BF-4A4D-B5EF-BD20326E39C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4" i="1"/>
  <c r="F27" i="1" s="1"/>
  <c r="C11" i="1"/>
  <c r="F22" i="1" l="1"/>
  <c r="C22" i="1"/>
  <c r="C27" i="1"/>
</calcChain>
</file>

<file path=xl/sharedStrings.xml><?xml version="1.0" encoding="utf-8"?>
<sst xmlns="http://schemas.openxmlformats.org/spreadsheetml/2006/main" count="33" uniqueCount="24">
  <si>
    <t>BAC</t>
  </si>
  <si>
    <t xml:space="preserve">Plazo </t>
  </si>
  <si>
    <t>8 meses</t>
  </si>
  <si>
    <t>Mes 1</t>
  </si>
  <si>
    <t>PV</t>
  </si>
  <si>
    <t>EV</t>
  </si>
  <si>
    <t>AC</t>
  </si>
  <si>
    <t>Mes 2</t>
  </si>
  <si>
    <t>Mes 3-4</t>
  </si>
  <si>
    <t>Valor Planeado</t>
  </si>
  <si>
    <t>Valor Ganado</t>
  </si>
  <si>
    <t>Costo Actual</t>
  </si>
  <si>
    <t>Variación del Cronograma</t>
  </si>
  <si>
    <t>SV = EV - PV</t>
  </si>
  <si>
    <t>SV</t>
  </si>
  <si>
    <t>Desempeño del Cronograma</t>
  </si>
  <si>
    <t>SPI = EV/PV</t>
  </si>
  <si>
    <t xml:space="preserve">SPI </t>
  </si>
  <si>
    <t>Variación del Costo</t>
  </si>
  <si>
    <t>CV = EV-AC</t>
  </si>
  <si>
    <t>CV</t>
  </si>
  <si>
    <t>Desempeño del Costo</t>
  </si>
  <si>
    <t>CPI = EV/AC</t>
  </si>
  <si>
    <t xml:space="preserve">CPI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</si>
</sst>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&quot;\ 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/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5AC1D-E514-466B-89B7-C308B6D1A458}">
  <dimension ref="B2:I27"/>
  <sheetViews>
    <sheetView tabSelected="1" topLeftCell="A4" workbookViewId="0">
      <selection activeCell="E27" sqref="E27:F27"/>
    </sheetView>
  </sheetViews>
  <sheetFormatPr baseColWidth="10" defaultRowHeight="13.2" x14ac:dyDescent="0.25"/>
  <cols>
    <col min="1" max="2" width="11.5546875" style="1"/>
    <col min="3" max="3" width="15" style="1" customWidth="1"/>
    <col min="4" max="4" width="4.44140625" style="1" customWidth="1"/>
    <col min="5" max="5" width="11.5546875" style="1"/>
    <col min="6" max="6" width="13" style="1" bestFit="1" customWidth="1"/>
    <col min="7" max="7" width="5.33203125" style="1" customWidth="1"/>
    <col min="8" max="8" width="11.5546875" style="1"/>
    <col min="9" max="9" width="12.33203125" style="1" bestFit="1" customWidth="1"/>
    <col min="10" max="16384" width="11.5546875" style="1"/>
  </cols>
  <sheetData>
    <row r="2" spans="2:9" x14ac:dyDescent="0.25">
      <c r="B2" s="1" t="s">
        <v>0</v>
      </c>
      <c r="C2" s="2">
        <v>400000</v>
      </c>
    </row>
    <row r="3" spans="2:9" x14ac:dyDescent="0.25">
      <c r="B3" s="1" t="s">
        <v>1</v>
      </c>
      <c r="C3" s="3" t="s">
        <v>2</v>
      </c>
    </row>
    <row r="5" spans="2:9" x14ac:dyDescent="0.25">
      <c r="B5" s="1" t="s">
        <v>3</v>
      </c>
      <c r="E5" s="1" t="s">
        <v>7</v>
      </c>
      <c r="H5" s="1" t="s">
        <v>8</v>
      </c>
    </row>
    <row r="6" spans="2:9" x14ac:dyDescent="0.25">
      <c r="B6" s="4" t="s">
        <v>4</v>
      </c>
      <c r="C6" s="5">
        <v>10000</v>
      </c>
      <c r="E6" s="4" t="s">
        <v>4</v>
      </c>
      <c r="F6" s="5">
        <v>40000</v>
      </c>
      <c r="H6" s="4" t="s">
        <v>4</v>
      </c>
      <c r="I6" s="5">
        <v>95000</v>
      </c>
    </row>
    <row r="7" spans="2:9" x14ac:dyDescent="0.25">
      <c r="B7" s="4" t="s">
        <v>5</v>
      </c>
      <c r="C7" s="5">
        <v>10000</v>
      </c>
      <c r="E7" s="4" t="s">
        <v>5</v>
      </c>
      <c r="F7" s="5">
        <v>40000</v>
      </c>
      <c r="H7" s="4" t="s">
        <v>5</v>
      </c>
      <c r="I7" s="5">
        <v>50000</v>
      </c>
    </row>
    <row r="8" spans="2:9" x14ac:dyDescent="0.25">
      <c r="B8" s="4" t="s">
        <v>6</v>
      </c>
      <c r="C8" s="5">
        <v>15000</v>
      </c>
      <c r="E8" s="4" t="s">
        <v>6</v>
      </c>
      <c r="F8" s="5">
        <v>40000</v>
      </c>
      <c r="H8" s="4" t="s">
        <v>6</v>
      </c>
      <c r="I8" s="5">
        <v>80000</v>
      </c>
    </row>
    <row r="10" spans="2:9" x14ac:dyDescent="0.25">
      <c r="B10" s="6" t="s">
        <v>9</v>
      </c>
    </row>
    <row r="11" spans="2:9" x14ac:dyDescent="0.25">
      <c r="B11" s="4" t="s">
        <v>4</v>
      </c>
      <c r="C11" s="5">
        <f>C6+F6+I6</f>
        <v>145000</v>
      </c>
    </row>
    <row r="13" spans="2:9" x14ac:dyDescent="0.25">
      <c r="B13" s="6" t="s">
        <v>10</v>
      </c>
    </row>
    <row r="14" spans="2:9" x14ac:dyDescent="0.25">
      <c r="B14" s="4" t="s">
        <v>5</v>
      </c>
      <c r="C14" s="5">
        <f>C7+F7+I7</f>
        <v>100000</v>
      </c>
    </row>
    <row r="16" spans="2:9" x14ac:dyDescent="0.25">
      <c r="B16" s="6" t="s">
        <v>11</v>
      </c>
    </row>
    <row r="17" spans="2:6" x14ac:dyDescent="0.25">
      <c r="B17" s="4" t="s">
        <v>6</v>
      </c>
      <c r="C17" s="5">
        <f>C8+F8+I8</f>
        <v>135000</v>
      </c>
    </row>
    <row r="19" spans="2:6" x14ac:dyDescent="0.25">
      <c r="B19" s="6" t="s">
        <v>12</v>
      </c>
      <c r="E19" s="6" t="s">
        <v>18</v>
      </c>
    </row>
    <row r="20" spans="2:6" x14ac:dyDescent="0.25">
      <c r="B20" s="1" t="s">
        <v>13</v>
      </c>
      <c r="E20" s="1" t="s">
        <v>19</v>
      </c>
    </row>
    <row r="22" spans="2:6" x14ac:dyDescent="0.25">
      <c r="B22" s="4" t="s">
        <v>14</v>
      </c>
      <c r="C22" s="5">
        <f>C14-C11</f>
        <v>-45000</v>
      </c>
      <c r="E22" s="4" t="s">
        <v>20</v>
      </c>
      <c r="F22" s="5">
        <f>C14-C17</f>
        <v>-35000</v>
      </c>
    </row>
    <row r="24" spans="2:6" x14ac:dyDescent="0.25">
      <c r="B24" s="6" t="s">
        <v>15</v>
      </c>
      <c r="E24" s="6" t="s">
        <v>21</v>
      </c>
    </row>
    <row r="25" spans="2:6" x14ac:dyDescent="0.25">
      <c r="B25" s="1" t="s">
        <v>16</v>
      </c>
      <c r="E25" s="1" t="s">
        <v>22</v>
      </c>
    </row>
    <row r="27" spans="2:6" x14ac:dyDescent="0.25">
      <c r="B27" s="4" t="s">
        <v>17</v>
      </c>
      <c r="C27" s="7">
        <f>C14/C11</f>
        <v>0.68965517241379315</v>
      </c>
      <c r="E27" s="4" t="s">
        <v>23</v>
      </c>
      <c r="F27" s="7">
        <f>C14/C17</f>
        <v>0.7407407407407407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gallo</dc:creator>
  <cp:lastModifiedBy>fabian gallo</cp:lastModifiedBy>
  <dcterms:created xsi:type="dcterms:W3CDTF">2023-06-23T16:07:47Z</dcterms:created>
  <dcterms:modified xsi:type="dcterms:W3CDTF">2023-06-23T19:42:17Z</dcterms:modified>
</cp:coreProperties>
</file>