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 Operaciones\Acta de Seguimiento\"/>
    </mc:Choice>
  </mc:AlternateContent>
  <xr:revisionPtr revIDLastSave="0" documentId="13_ncr:1_{51EFE9FA-5AA7-4765-8676-CA6A266808EF}" xr6:coauthVersionLast="47" xr6:coauthVersionMax="47" xr10:uidLastSave="{00000000-0000-0000-0000-000000000000}"/>
  <bookViews>
    <workbookView xWindow="-120" yWindow="-120" windowWidth="29040" windowHeight="15840" xr2:uid="{B07FBE75-9CF1-48E7-B586-36802C9A1437}"/>
  </bookViews>
  <sheets>
    <sheet name="Kunaq" sheetId="1" r:id="rId1"/>
    <sheet name="Hoja1" sheetId="2" r:id="rId2"/>
  </sheets>
  <definedNames>
    <definedName name="_xlnm._FilterDatabase" localSheetId="0" hidden="1">Kunaq!#REF!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l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l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l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</calcChain>
</file>

<file path=xl/sharedStrings.xml><?xml version="1.0" encoding="utf-8"?>
<sst xmlns="http://schemas.openxmlformats.org/spreadsheetml/2006/main" count="851" uniqueCount="330">
  <si>
    <t>Proyecto</t>
  </si>
  <si>
    <t>Actividad</t>
  </si>
  <si>
    <t>Fechas</t>
  </si>
  <si>
    <t>Nombre</t>
  </si>
  <si>
    <t>Área</t>
  </si>
  <si>
    <t>N°</t>
  </si>
  <si>
    <t>Solicitante</t>
  </si>
  <si>
    <t>Responsable</t>
  </si>
  <si>
    <t>Estado</t>
  </si>
  <si>
    <t>Inicio</t>
  </si>
  <si>
    <t>Pactada</t>
  </si>
  <si>
    <t>Comentarios</t>
  </si>
  <si>
    <t>Actualización FTP</t>
  </si>
  <si>
    <t>TI</t>
  </si>
  <si>
    <t>FTP actualizado (3° reprogramación)</t>
  </si>
  <si>
    <t>A Ponce</t>
  </si>
  <si>
    <t>Kunaq</t>
  </si>
  <si>
    <t>Finalizado</t>
  </si>
  <si>
    <t>Regularización de vacaciones</t>
  </si>
  <si>
    <t>Proyectos</t>
  </si>
  <si>
    <t>GDH enviará las liquidaciones pendientes</t>
  </si>
  <si>
    <t>L Rojas</t>
  </si>
  <si>
    <t>Desarrollo</t>
  </si>
  <si>
    <t>En proceso</t>
  </si>
  <si>
    <t>Retrasado</t>
  </si>
  <si>
    <t>Canal de venta y origen de prospecto</t>
  </si>
  <si>
    <t>Entrega de la cotización</t>
  </si>
  <si>
    <t>Se agregó un nuevo origen de prospecto</t>
  </si>
  <si>
    <t>Envío de prospecto CRM al SG5</t>
  </si>
  <si>
    <t>Modifiación del WS</t>
  </si>
  <si>
    <t>Agregar 4 campos más al web service: cuota mensual, si el pago al contado incluye el FOMA, deposito por CUOI y código de operación</t>
  </si>
  <si>
    <t>Ticket pendiente desde 18/10</t>
  </si>
  <si>
    <t>Reprogramaciones Credimuya</t>
  </si>
  <si>
    <t>JC Chavez</t>
  </si>
  <si>
    <t>Ticket pendiente desde 11/10</t>
  </si>
  <si>
    <t>Reporte de cobranza Credimuya</t>
  </si>
  <si>
    <t>Sin iniciar</t>
  </si>
  <si>
    <t>IGV en comprobates de contratos integrales</t>
  </si>
  <si>
    <t>Ti</t>
  </si>
  <si>
    <t>Registro, uso de servicio, selección de espacios</t>
  </si>
  <si>
    <t>Bloqueo de campos</t>
  </si>
  <si>
    <t>indexación y mantenimiento de base de datos</t>
  </si>
  <si>
    <t>Informativo</t>
  </si>
  <si>
    <t>GDH</t>
  </si>
  <si>
    <t>C Capcha</t>
  </si>
  <si>
    <t>Mejoras del CRM-SG5</t>
  </si>
  <si>
    <t>Pruebas con usuario</t>
  </si>
  <si>
    <t>Capacitación de configuración</t>
  </si>
  <si>
    <t>Pase a producción</t>
  </si>
  <si>
    <t>Proyección de renta 5ta categoria</t>
  </si>
  <si>
    <t>Envío de comprobantes</t>
  </si>
  <si>
    <t>Hora acordada: 16:00</t>
  </si>
  <si>
    <t>Errores del pase a producción</t>
  </si>
  <si>
    <t>Importador de precios</t>
  </si>
  <si>
    <t>Direcciones Corona</t>
  </si>
  <si>
    <t xml:space="preserve">Bloqueo de campos </t>
  </si>
  <si>
    <t>Ventana de prospectos</t>
  </si>
  <si>
    <t>Unificación de series cajeros</t>
  </si>
  <si>
    <t>Cambio de servidor</t>
  </si>
  <si>
    <t>Capacitación integral</t>
  </si>
  <si>
    <t>Pruebas</t>
  </si>
  <si>
    <t>14/01: Finalizado</t>
  </si>
  <si>
    <t xml:space="preserve">Carga de Tramas </t>
  </si>
  <si>
    <t>Emisión</t>
  </si>
  <si>
    <t>Envío de las cancelaciones de SG5 - Exactus</t>
  </si>
  <si>
    <t>Kunaq propuso postergarlo para el Miercoles 19
Grabar capacitación</t>
  </si>
  <si>
    <t>Envío errado, confirmación de totalidad de envíos pendientes</t>
  </si>
  <si>
    <t>Hora programada: 15:30 p.m.</t>
  </si>
  <si>
    <t>Validación de comprobantes enviados a los clientes</t>
  </si>
  <si>
    <t>Ractificación de Contabilidad</t>
  </si>
  <si>
    <t>Ajustes en la caratula</t>
  </si>
  <si>
    <t>Corrección</t>
  </si>
  <si>
    <t>Confirmación pendiente por parte de Kunaq</t>
  </si>
  <si>
    <t>T Llacza</t>
  </si>
  <si>
    <t>Emisión de comprobantes de todas las sedes</t>
  </si>
  <si>
    <t>Lentitd y bloqueos en la BD</t>
  </si>
  <si>
    <t>Cotización de la implementación de SG5</t>
  </si>
  <si>
    <t>En Ecuador</t>
  </si>
  <si>
    <t>Entregarán la base con los clientes que no se actualizaron las direcciones en la migración 
02/02: Kunaq entregará la base de las direcciones 
Queda pendiente la revisión por parte de R&amp;C</t>
  </si>
  <si>
    <t>27/01: al emitir un comprobante se presentó lentitud y bloqueos en la bd y se reportó a Eduardo quien solicitó reiniciar servidor
28/01: A las 3:10 pm se vuelve a presentar lentitud.
02/02: Se solucionó y se encuentra en estado de ratificación 
Pendiente validación</t>
  </si>
  <si>
    <t>Cinerario dobles que muestran capacidad simple en Cuzco 2</t>
  </si>
  <si>
    <t xml:space="preserve">Cinerario dobles </t>
  </si>
  <si>
    <t>Modificación en el reporte de servicios funerarios</t>
  </si>
  <si>
    <t>25/01: Regularización de stock por parte de Kunaq
25/01: Ti revisará que los casos estén conforme con los parametros
27/01: contrato: 5028453J1 se reporto como abono no enviado
08/02: Ti dio conformidad sobre este punto</t>
  </si>
  <si>
    <t>Adjuntar la dinámica contable para: Regalos a trabajadores, Regalos a clientes, Regalos a terceros (no son clientes ni trabajadores), Daño, Robo, Perdida, Ruptura, Deterioro, Remate, Desmedro, Donación</t>
  </si>
  <si>
    <t xml:space="preserve">Obsequios en Muyashop
</t>
  </si>
  <si>
    <t>kunaq</t>
  </si>
  <si>
    <t>Se coordinará una reunión con Hugo de la Torre</t>
  </si>
  <si>
    <t>Revisión de la Validación del importador de precios</t>
  </si>
  <si>
    <t>15/02: Proyectos enviará la observación a Kunaq</t>
  </si>
  <si>
    <t>07/02: Reunión de coordinación 11:00 hrs.
Se envió por parte de Emisiones un modelo de caratula de 3 hojas para evaluar su reducción a 2 hojas
11/02: Se enviará por parte de Kunaq una respuesta del ajuste
15/02: Se espera definición por parte de Kunaq
Emisión evaluará su implementación
22/02: Esta propuesta se incluirá en el entregable de las definiciones para el proyecto de automatización y centralización de emisiones</t>
  </si>
  <si>
    <t>07/02: Se realizó una venta de cinerario doble pero al ingresar al espacio muestra un nivel libre cuando fue vendido
08/02: Se revisará todos los espacios simples para validar que se encuentren correctos y no haya espacios dobles errados
09/02: Se identificará todos los posibles espacios que tenga posibilidad de error por parte de Kunaq
10/02: Se revisará la información con los jefes de parques por parte de Emisión
15/02: Se espera definición por parte de Kunaq
Emisión evaluará su modificación
22/02: Esta propuesta se evaluará la creación de venta de ampliaciones para no realizar cambios de capacidad en los cinerarios.</t>
  </si>
  <si>
    <t>Reporte de ventas</t>
  </si>
  <si>
    <t xml:space="preserve">No identifica el espacio Muya </t>
  </si>
  <si>
    <t>Se espera correo de confirmación para las pruebas
01/02: Se envío el reporte corregido
02/02: Se realizará pruebas 
15/02: Se implementará la deuda vencida en el reporte de SSFF por parte de Kunaq
22/02: Recaudación da conformidad de la modificación del reporte de SSFF.</t>
  </si>
  <si>
    <t>Rechazo de trama duplicado</t>
  </si>
  <si>
    <t>SG5 - Web</t>
  </si>
  <si>
    <t>Acceso para pruebas</t>
  </si>
  <si>
    <t>01/03: Kunaq enviará los accesos para las pruebas
10/03: Reunión de coordinación entre Operaciones y Kunaq</t>
  </si>
  <si>
    <t>Espacios vendidos con estado: Libre</t>
  </si>
  <si>
    <t>Revisar los casos reportados en el grupo de pruebas contratos</t>
  </si>
  <si>
    <t>Reprogramación de contrato integrales</t>
  </si>
  <si>
    <t>Revisión de lógica de cuotas</t>
  </si>
  <si>
    <t>R Ramos</t>
  </si>
  <si>
    <t>Homogenización entre importador y ventana de servicios</t>
  </si>
  <si>
    <t>Se reporta reglas diferentes para el FOMA</t>
  </si>
  <si>
    <t>Comprobantes portal Kunaq</t>
  </si>
  <si>
    <t>Ticket 2593</t>
  </si>
  <si>
    <t>08/03: Kunaq enviará el correo de respuesta por la tarde.
15/03: Se da conformidad por parte del usuario.</t>
  </si>
  <si>
    <t>15/03: Se responderá el ticket el 15/03.</t>
  </si>
  <si>
    <t>Propuesta de Ecuador</t>
  </si>
  <si>
    <t>Modulo Operaciones</t>
  </si>
  <si>
    <t>Activación de Pisco</t>
  </si>
  <si>
    <t xml:space="preserve">Datos de la sede: Dirección, </t>
  </si>
  <si>
    <t>Conocer el status del envío a OSE, Exactus y al portal</t>
  </si>
  <si>
    <t>Detalle</t>
  </si>
  <si>
    <t>Actualización de Cinerarios</t>
  </si>
  <si>
    <t>Personales a dobles</t>
  </si>
  <si>
    <t>08/03: Se enviará la casuística correspondiente
08/03: Kunaq revisará la lógica del caso
15/03: Se entregará la lógica el dia jueves 17/03
21/03: Se entregó la corrección del refinanciamiento de contratos integrales
22/03: Se realizará ractificación de pruevas para el día Jueves 24/03
25/03: Usuario da conformidad del proyecto</t>
  </si>
  <si>
    <t>Modificación en la capacidad de espacios.</t>
  </si>
  <si>
    <t>Corrección de espacios modificados y medidas preventivas para que no vuelva a pasar</t>
  </si>
  <si>
    <t>05/04: Se realizará definición del rqm y se revisará con proyectos.</t>
  </si>
  <si>
    <t>Notas de Crédito</t>
  </si>
  <si>
    <t xml:space="preserve">Revisión de correlativos </t>
  </si>
  <si>
    <t>Asientos contables</t>
  </si>
  <si>
    <t>Jc Barros</t>
  </si>
  <si>
    <t>22/03: Kunaq enviará la actualización el jueves 24/03
05/04: Se validará espacios por parte de emisiones 
08/04: Aleatoriamente se revisó 12 casos y se dio la conformidad</t>
  </si>
  <si>
    <t>12/04: Se dio conformidad del entregable</t>
  </si>
  <si>
    <t xml:space="preserve">Libro de Reclamaciones </t>
  </si>
  <si>
    <t xml:space="preserve">Servicios Digitales </t>
  </si>
  <si>
    <t>Se modificará el log
02/02: Se pasará a producción por parte de Kunaq
Se realizará pruebas cuando se presente la casuistica corresondiente
01/03: Usuario comenta que no se encontro la casuistica necesaria para realizar las pruebas correspondientes
15/03: Usuario comenta que se mantiene a la espera a la casuística.
12/04: Se revisará el reciente caso y se revisará en el sgt comité el status</t>
  </si>
  <si>
    <t>Refinanciamiento Individual de integrales</t>
  </si>
  <si>
    <t>I. Ramos</t>
  </si>
  <si>
    <t>08/03: Kunaq enviará el correo de respuesta por la tarde.
09/03: Se envió respuesta por parte de Kunaq 
15/03: Emisión revisará el envío de correo
22/03: Emisión enviará correo solicitando la regularización del procedimiento de resolución
22/03: Kunaq revisará el correo y entregará un diagnostica el Lunes 28/03
28/03: Emisión está  analizando las mejoras y desmejoras sobre si son o no espacios Muya.
28/03: Se enviará el correo mencionado el Lunes 04/04
04/04: Se está analizando el impacto por la resolución de mejoras y desmejoras
04/04: Se enviará el correo mencionado el día 12/04
12/04: Al finalizar del día se enviará el correo 
19/04: Se realizó el ajuste correspondiente y se da por finalizado la actividad</t>
  </si>
  <si>
    <t>Depuración de BD</t>
  </si>
  <si>
    <t>05/04: Kunaq revisará y responderá el correo de R.Ramos 
12/04: Kunaq respondió el correo 
12/04: R&amp;C se reunirá con Kunaq y contabilidad para revisión
26/04: Se está a la espera de las políticas de la contable.</t>
  </si>
  <si>
    <t>12/04: Kunaq revisará la actividad e informará por la tarde del día 12/04
19/04: Kunaq está realizando el ajuste para el día jueves 21 para el pase de producción
26/04: El día 27/04 Kunaq entregará el ajuste del refinanciamiento
03/05: Se realizó el ajuste del refinanciamiento y en el sgt comité informará status de individuales
17/05: Se cierra rqm del usuario</t>
  </si>
  <si>
    <t>19/04: Kunaq realizará el inventario y se lo enviará a Alfredo para el día 20/04
26/04: Se informará en el sgt comité el status de la depuración
03/05: El 15/05 Alfredo finalizará el entregable de Depuración
17/05: Alfredo informará el status del entregable</t>
  </si>
  <si>
    <t>Correlativo de contratos</t>
  </si>
  <si>
    <t>Reunión de coordinación con Kunaq
22/03: Queda pendiente por parte de Emisión el envío de información
25/03: Se está a la espera de la respuesta por parte de Deisy
04/04: Se sigue a la espera de las direcciones
12/04: Se envió las direcciones para la activación de Pisco
12/04: Se debe enviar la codificación de espacios de Pisco a Kunaq
19/04: JC. B. enviará el viernes 22 los centros de costos contables a Kunaq
26/04: Se está esperando respuesta de la contable.
03/05: Queda pendiente envio de info. de constancia de sanidad
24/05: Tymiller enviará a Kunaq el número de informe de Digesa de forma temporal.</t>
  </si>
  <si>
    <t>05/03: Se le envió a Kunaq los resultados de las pruebas
09/03: Kunaq enviará la resolución sobre observaciones de las pruebas
11/03: Kunaq envió la actualización del ambiente de pruebas
16/03: Se enviará las observaciones de las pruebas
25/03: Se acabarán las pruebas el lunes28/03
04/04: Se pasará a producción el Jueves 07/04
12/04: Se enviaron las observaciones a Kunaq el día 11/07 y se encuentra en revisión.
12/04: Kunaq entregará las observaciones resueltas el día 12/04
19/04: Se tendrá respuesta por parte de proyectos de las pruebas para el día jueves 21
03/05: Se realizarán las pruebas el día 05/05
24/05: Aprobado por usuario</t>
  </si>
  <si>
    <t>21/03: Se comenzará el desarrollo por parte de Kunaq el 22/03 
21/03: Se culminará el desarrollo por parte de Kunaq el 26/03
25/03: Las pruebas se comenzarán el lunes 28/03
04/04: Se pasará a producción el Jueves 07/04
12/04: Se gestionará pruebas y pase a producción hasta el día Miercoles 20/04.
12/04: Ti actualizará el ambiente de pruebas de Exactus y Kunaq el de SG5 con la data del día Lunes 18/04
19/04: Se tendrá respuesta por parte de proyectos de las pruebas para el día jueves 21 
03/05: Se realizarán las pruebas el día 05/05
17/05: En el siguiente comité se deberá cerrar el proyecto
24/05:aprobado por usuario</t>
  </si>
  <si>
    <t xml:space="preserve">17/05: Se encuentra en desarrollo por parte de Kunaq y el jueves 19 se realizarán las pruebas
24/05: Se pasó a producción el día 23/05 </t>
  </si>
  <si>
    <t>Modificación de Sunat en la facturación electrónica</t>
  </si>
  <si>
    <t>07/06: JC Chavez. enviará definición a Kunaq para su cotización, el día 10/06.</t>
  </si>
  <si>
    <t>Error en comprobantes que contempla más de 2 cuotas, realiza un mal cálculo del saldo de la cuota</t>
  </si>
  <si>
    <t>12/04: Queda pendiente la cotización 
19/04: Kunaq y proyectos revisarán la propuesta 
26/04: Reunión de revisión día 27/04
21/06: Se presentará cuando se tenga la def. final del proyecto</t>
  </si>
  <si>
    <t>Stand By</t>
  </si>
  <si>
    <t>08/03: Se comenzarán las pruebas por parte de Ti.
10/03: Se culminarán las pruebas por parte de Ti.
Queda pendiente el pase a producción
15/03: El pase de producción se realizará con el proyecto de canal de venta.
22/03: Coordinación con Luis R. para el pase de producción
04/04: Se pasará a producción el Jueves 07/04
12/04: Se entregará las observaciones resueltas sobre el canal de ventas y el día 13/04 se retomarán las pruebas.
03/05: Pasa a producción el día 05/05
24/05: Siguiente comité Alfredo nos dará ractificación del tema
07/06: Se extenderá la ractificación dos semanas más, comité del 05/07</t>
  </si>
  <si>
    <t>16/03: Se configurará la WS para el final del día.
21/03: Se esta a la espera de la confirmación de Kunaq 
22/03: Kunaq habilitará el ambiente de pruebas el 22/03
25/03: Se le envío las credenciales a Kunaq y se está a la espera de la conexión de los servidores
12/04: Se tendrá el ambiente de pruebas el día de 13/04
12/04: Las pruebas de Ti se realizarán hasta el 30/04
19/04: Las pruebas culminarán el 20/04 
19/04: El sabado 23 Kunaq Modificará web services y la IP publica 
26/04: En el sgt comité Alfredo comunicará el status del servidor de Exactus y nos dará fecha para migración de SG5 a nuevo servidor.
03/05: Se informará el status del proyecto en el sgt comité.
24/05: Eduardo levantará un ambiente de pruebas para el día 24/05, apoyo el día 4 de Junio
07/06: Se informará status en el sgt comité por parte de Alfredo
21/06: Alfredo informará status en el sgt comité.</t>
  </si>
  <si>
    <t>19/04: Kunaq lo solucionará hasta el 21 de Abril las observaciones
A) Se validará del 21 de abrl en adelante - Alfredo estará a cargo
B) Seguimiento de stock del 21 de abril hacia atras por bloques, mes x mes desde enero - Kunaq estará a cargo
C) Kunaq implementará un filtro de status de envio el 28 de abril
03/05: Alfredo hará seguimiento a los comprobantes
03/05: En el sgt comité Kunaq dará el status de los correos de Enero, Feb, Marzo.
17/05: Alfredo hará seguimiento a los comprobantes y Kunaq informará el status de las regularizaciones de los envíos
17/05: Kunaq realizará el barrido de comprobantes desde Enero a Marzo para el día 19/05
24/05: A) Kunaq regularizó todos los comprabantes al 20/05: Ok
B) Alfredo en el sgt comité dará status de ractificación
07/06:Alfredo comenta que el envío de comprobantes está veloz y  Se extenderá la ractificación una semanas más, comité del 14/06
21/06: Se dio conformidad de Alfredo</t>
  </si>
  <si>
    <t xml:space="preserve">Observación auditoría </t>
  </si>
  <si>
    <t>Segundas cuotas iniciales</t>
  </si>
  <si>
    <t xml:space="preserve">Contratos que se genera en dos cuotas iniciales,error en la segunda cuota </t>
  </si>
  <si>
    <t>Interconexión BBVA</t>
  </si>
  <si>
    <t>12/04: Se tendrá los entregables la próxima sem. 
19/04: Kunaq entregará el desarrollo para el viernes 22
26/04: Se encuentra en fase de pruebas y para el sgt se informará el status
03/05: Se tendrá el libro de reclamaciones en la pag. Web el día 03/05
17/05: Kunaq entregará las observaciones resueltas el día 19/05
24/05: Se debe cerrar el proyecto para el 30 de Mayo.
21/06: Se deberá cerrar el proyecto hasta el día 23/06.
28/06: Se pasará a producción el 1 de Julio.</t>
  </si>
  <si>
    <t>Participación de Kunaq en la reunión con BBVA</t>
  </si>
  <si>
    <t>07/06: Reunión con BBVA el jueves 09/06 a las 14hrs
21/06: JC CH. enviará las tramas a Kunaq el día 21/06</t>
  </si>
  <si>
    <t>Tramas de Interbank</t>
  </si>
  <si>
    <t>Tramas de Recaudo normal</t>
  </si>
  <si>
    <t>Envío de boletas desde el SG5</t>
  </si>
  <si>
    <t>28/06: Reunión con Kunaq, Jueves 30 a las 15:00 hrs.
12/07: Kunaq enviará cotización el día 13/07.</t>
  </si>
  <si>
    <t xml:space="preserve">Envío de boletas / Plazo Sunat (Modificación de Sunat en la facturación electrónica) </t>
  </si>
  <si>
    <t>07/06: Kunaq remitió informe para la solución con fecha de 09/06
21/06: Se esperará el ajuste que solicitó Tymiller y pasará en conjunto con este pase a producción. El día viernes 24 se pasará a producción (Fecha tentativa)
28/06: Se pasará a producción el 1 de Julio.
12/07: 
Ti ratificará hasta el 31/07.
Eduardo dará conformidad en el siguiente comité sobre el stock, a la fecha se realizó un muestreo y no encontro diferencias en los saldos.
26/07: Se da la conformidad del proyecto.</t>
  </si>
  <si>
    <t>28/06: JC C.enviará las tramas a Kunaq para su revisión y cotización.
26/07: Queda pendiente cotización por parte de Kunaq.</t>
  </si>
  <si>
    <t>Modificacion en la ventana Log de recaudo</t>
  </si>
  <si>
    <t>Habilitación de sede en el módulo de generación de contrato</t>
  </si>
  <si>
    <t>Seguimiento</t>
  </si>
  <si>
    <t>Error en el cálculo de costo de carencia</t>
  </si>
  <si>
    <t>R&amp;C</t>
  </si>
  <si>
    <t>26/07: Pendiente por revisión por parte de Kunaq.
09/08:Se finalizo el entregable por parte de Tymiller y Eduardo.</t>
  </si>
  <si>
    <t>Reporte de analisis de cobranza</t>
  </si>
  <si>
    <t>Reprogramaciones con cuotas parciales</t>
  </si>
  <si>
    <t>28/06: Se pasará a producción el 1 de Julio.
12/07: Ti ratificará hasta el 31/07
26/07: Se ractificará hasta el 05/08.
09/08: Se presentará status en el sgt comité por parte de Ti.
18/08: Ti dio conformidad del proyecto.</t>
  </si>
  <si>
    <t>JCB</t>
  </si>
  <si>
    <t>09/08: Kunaq entregará la posible solución el día viernes 12/08.
18/08: Kunaq modificará el proceso del log para el jueves 25/08.
08/09: Se dio conformidad del proyecto por el usuario.</t>
  </si>
  <si>
    <t>Ajuste a la tasa de mora en SG5</t>
  </si>
  <si>
    <t>Agregar mensaje/html al correo de la boleta de pago del cliente</t>
  </si>
  <si>
    <t>WS de envío de prospecto solo permite DNI con 8 dígitos, no permite otro tipo de documento</t>
  </si>
  <si>
    <t>09/08: Kunaq entregará la posible solución el día viernes 12/08.
18/08: Kunaq entregará solución el día lunes 22/08.
23/08: Revisar con R&amp;C la solución entregada por Kunaq. Status en el sgt comité.
08/09: Queda pendiente la espera un caso. (Fecha max: 30-Set)
15/09: Se da conformidad por el usuario.</t>
  </si>
  <si>
    <t>15/09: Lrojas y JCCH coordinarán a la interna para informar a Kunaq sobre la modificación.</t>
  </si>
  <si>
    <t>Vincular el link de confirmación del correo leido con el link de la descarga de comprobantes</t>
  </si>
  <si>
    <t>Comprobantes electronicos</t>
  </si>
  <si>
    <t>08/09: Se realizará la configuración el día 09 por parte de Kunaq.
15/09: Se informará status en el sgt. Comité.
20/09: Se da conformidad por parte del usuario.</t>
  </si>
  <si>
    <t>20/09: Proyectos enviará correo con el detalle a Kunaq.</t>
  </si>
  <si>
    <t>13/04: Indicar el equipo donde se intalará la nueva versión para comenzar las pruebas el día 15/04 por parte de Muya
12/04: Se entregará el desarrollo el día 19/04 y se coordinarán las fechas de pruebas
26/04: Se encuentra en fase de pruebas y proyectos coordinará capacitación con Contabilidad
24/05: Las pruebas iniciarán miercoles 25
07/06: Se retomará las pruebas cuando contabilidad culmine su cierre.
12/07: Las pruebas iniciarán el día 14/07.
09/08: Se reprogramo el inicio de pruebas para el día 10/08.
Consulta: Evaluar la forma de agilizar el proceso de configuración de asientos al crear un producto. (Por cada producto se tiene que configurar 40 asientos contables, 4 por cada sede)
23/08: Se tendrá status para el viernes 26/08.
08/09: Kunaq enviará información el día 09/09.
15/09: Se realizarán las pruebas la prox semana. Fecha máx: 20/09.
27/09: Contabilidad da conformidad del proyecto</t>
  </si>
  <si>
    <t>Revisar módulo del sistema de CrediMuya</t>
  </si>
  <si>
    <t>Revisar Credimuya Recaudo</t>
  </si>
  <si>
    <t>Cronograma de entrega de comprobates (clientes y SUNAT)</t>
  </si>
  <si>
    <t>Refinanciamiento por error - Ticket 2960</t>
  </si>
  <si>
    <t>Se refinanció erróneamente el contrato 5041115 (ICA) y se emitió una boleta B008-0016963 sobre la cuota 0. Se requiere eliminar el refinanciamiento. Para esto se emitió una N/C sobre dicho comprobante; la cuota ya está liberada pero no se puede eliminar el refinanciamiento.</t>
  </si>
  <si>
    <t>11/10: Se da conformidad por parte de Alfredo.</t>
  </si>
  <si>
    <t>Libro de reclamaciones</t>
  </si>
  <si>
    <t xml:space="preserve">Reindexación de tablas </t>
  </si>
  <si>
    <t>Contrato integrales: DDUU y SSFF</t>
  </si>
  <si>
    <t>20/09: Proyectos enviará correo con el detalle a Kunaq.
20/09: Lrojas envío correo con detalle
27/09: Kunaq realizará modificación el día 28/30 y el pase a producción se realizará el día lunes 03/10.
11/10: Se da conformidad por parte de Luis Rojas.</t>
  </si>
  <si>
    <t>Reporte FOMA</t>
  </si>
  <si>
    <t>09/08: Pendientes: 
A) A la espera que recaudo envíe def. de otro banco o caja para Kunaq.
B) Se va a esperar la trama de Interbank, con el punto A.
18/08: Ya se tiene la cotización de BBVA e Interbank, queda pendiente las información de otros proveedores para el envío de def. a Kunaq.
11/10: El proyecto se retomará en el 2023.</t>
  </si>
  <si>
    <t>11/10: Kunaq enviará propuesta para el viernes 14/10.
18/10: Se da conformidad de la propuesta por parte de Alfredo y se realizará para el mes de febrero.</t>
  </si>
  <si>
    <t>11/10: Se encuentra en fase de pruebas.
18/10: Se realizó la capacitación a Yarqa y se da conformidad por parte del usuario.</t>
  </si>
  <si>
    <t>27/09: Kunaq informará status en el sgt comité.
18/10: Definición por parte de recaudo hasta el 31/01</t>
  </si>
  <si>
    <t>28/06: Kunaq enviará cotización el día jueves 30/06.
12/07: Se esperará hasta que se culmine el proyecto de interconexión BBVA.
08/09: Diagnostico de las facturas para revisar el impacto con la nueva normativa
25/10: JCB coordinará con la contable.</t>
  </si>
  <si>
    <t>11/10: Se agregó una tabla espejo donde se almacenará la información y se enviará una notificación a TI y a Proyectos cada vez que se ingrese un reclamo.
18/10: Se realizará pruebas y ractificación por el área de proyectos.
25/10: Se da conformidad por proyectos.</t>
  </si>
  <si>
    <t>27/09: Kunaq informará status en el sgt comité.
18/10: Kunaq enviará la tabla del cronograma de entrega de comprobantes.
25/10: Se da conformidad por Tymiller</t>
  </si>
  <si>
    <t>Emisión de comprobantes :</t>
  </si>
  <si>
    <t xml:space="preserve"> T +1 para nuevos contratos</t>
  </si>
  <si>
    <t xml:space="preserve">Caso Chimbote: Reprogramación de refinanciamiento </t>
  </si>
  <si>
    <t>Contrato: 5043929</t>
  </si>
  <si>
    <t>Ticket 3018: Espacio en blanco en el validador de código de espacio</t>
  </si>
  <si>
    <t>T.Llacza</t>
  </si>
  <si>
    <t>Trama de Interbank</t>
  </si>
  <si>
    <t>Sin Iniciar</t>
  </si>
  <si>
    <t>22/11: Eduardo informará sobre el ticket en el sgt. Comité.
29/11: Se validó el día jueves 24/11. Se realizará pruebas en Ecuador.</t>
  </si>
  <si>
    <t xml:space="preserve">Cierre de sesión por inactividad </t>
  </si>
  <si>
    <t>03/05: Queda def. por la parte contable
17/05: Se validará en el sgt cierre de Mayo
24/05: De acuerdo de la reunión del 23/05 con conta se revisará para el cierre de Mayo.
07/06: JC B. se llevará la tarea con la contable para ver como se le puede ayudar con relación a los asientos 
21/06: A partir de Julio no tendría que haber problemas con los correlativos.
12/07: Se ractificará hasta el 31/07.
19/07: El lunes 25/07 Kunaq informará el analisis del error tanto de Perú y Ecuador.
26/07: Se esperará los resultados de cierre de julio que dará alternativa al stock.
09/08: En el sgt comité proyectos presentará status.
23/08: Se revisará en la sgt semana en la reunión con Manuel.
08/09: Lrojas agendará reunión con la contable para cerrar el tema.
15/09: Fecha máx: 20/09.
20/09: Status en el sgt comité.
11/10: Contabilidad enviará información el día jueves 13/10.
18/10: Propuesta de soluciones para el siguiente comité.
25/10: Luis coordinará con Kunaq para llevar a cabo la solución propuesta.
08/11: Se encuentra en desarrollo, fecha de entrega: 18/11.
22/11: En ractificación hasta el 09/12.
13/12: Se da conformidad por parte de JCB.</t>
  </si>
  <si>
    <t>Envío de formato de GDH</t>
  </si>
  <si>
    <t xml:space="preserve">Envío de contrato y activación automática </t>
  </si>
  <si>
    <t>Análisis de la BD al guardar PDF's en base de 64</t>
  </si>
  <si>
    <t>WS con el CRM para el bloqueo por inactividad</t>
  </si>
  <si>
    <t>Inactivar servicios migrados por unificación</t>
  </si>
  <si>
    <t>Modificación de mora al 05/01</t>
  </si>
  <si>
    <t>03/01: La mora se modifica al final del 04/01, para que este al iniciar la jornada del 05/01</t>
  </si>
  <si>
    <t>25/10: Kunaq cotizará y lo presentará en el próximo comité.
08/11: Lrojas enviará el rqm incluyendo el proyecto de envío de comprobantes.
22/11: A la espera de fecha por parte de Kunaq para comenzar las pruebas.
29/11: Por la parte de emisión, se ractificará 
13/12: Fecha para cerrar el proyecto, Viernes 16/12.
02/01: Consulta contabilidad: ¿Cómo garantizamos que todas los comprobantes llegan a la OSE?
03/01: Ty+Alfredo enviarán observaiones a Kunaq (no envío de CUOI)</t>
  </si>
  <si>
    <t>03/01:A) Ty enviará Excel el 03/01. B)Ambiente de pruebas para 04/01, 1pm.</t>
  </si>
  <si>
    <t>Generación masiva (400 casos)</t>
  </si>
  <si>
    <t>Generación masiva (160 casos)</t>
  </si>
  <si>
    <t>Error en cierre dic del SG5 planillas</t>
  </si>
  <si>
    <t>Envío de boletas de SG5 a BigDavi</t>
  </si>
  <si>
    <t>Envío de contratos y activación automática</t>
  </si>
  <si>
    <t>03/01: JCB revisará con los líderes acerca de la calidad de la información</t>
  </si>
  <si>
    <t>Análisis de ticketera Kunaq</t>
  </si>
  <si>
    <t>Demo del portal del trabajador</t>
  </si>
  <si>
    <t>Contrato de soporte 2023</t>
  </si>
  <si>
    <t>Modificaciones de SG5 planillas</t>
  </si>
  <si>
    <t>Caparticación creación de cuentas contables</t>
  </si>
  <si>
    <t>Integracion SG5-Biométrico asistencias</t>
  </si>
  <si>
    <t>Programar ambiente de pruebas 31/01 12pm pc Leonardo Flores</t>
  </si>
  <si>
    <t>Ambiente de Pruebas - Provision y adelanto vacaciones SG5 planillas</t>
  </si>
  <si>
    <t>10/01: Kunaq revisará lo sucedido con el ticket pendientes de oct-22:
a) Estatus de la ticketera
b) cierre del ticket pendiente para el 13/01
18/01: los tickets que quedaban abiertos se cerrarán para el 25/01
Proceso: soporte responde en 30 min max sobre el tiempo esperado de atencion (quitando refrigerio de 1-2pm). Luego, puede solicitar más información en una segunda instancia.
31/01: Hoy 31/01 se cierran los tickets del año 2022 por Kunaq.</t>
  </si>
  <si>
    <t>No se puede descargar Reporte de servicio funerario</t>
  </si>
  <si>
    <t>10/01: Ambiente de pruebas SG5 planillas: 16/01
18/01: pruebas se realizarán el 20/01
24/01: finalización del pase (CRM) para el 25/01
31/01: Se encuentra en Ratificacion hasta el 28/02</t>
  </si>
  <si>
    <t>10/1: Entrega de la demo el 30/01
31/01: Entrega viernes 03/02 por kunaq.</t>
  </si>
  <si>
    <t>18/01: Kunaq lo enviará el 20/01
31/01: Legal dio aprobación e inicia proceso de firmas.</t>
  </si>
  <si>
    <t>Modificiaciones para la provision y adelanto de vacaciones</t>
  </si>
  <si>
    <t>24/01: Proyectos coordinará con Eduardo la capacitación con contab.
31/01: Finalizado</t>
  </si>
  <si>
    <t>31/01: L Rojas coordinará reunión con A Ponce.</t>
  </si>
  <si>
    <t xml:space="preserve">31/01: Kunaq lo revisará para el lunes 06/02
Reporte interrumple flujo de trabajo de otros usuarios.
</t>
  </si>
  <si>
    <t>Cancelación de centimos - Transferencias</t>
  </si>
  <si>
    <t>31/01: pendiente por estimar fecha por kunaq.
07/02: A la espera de conformidad GDH</t>
  </si>
  <si>
    <t>03/01: Alfredo mandará lista a Kunaq (inicio por Kunaq pendiente hasta disminuir cola de requerimientos)
10/01: entra a cola, pendiente de fecha de entrega por Kunaq
18/01: Kunaq lo entrega para fin de mes
31/01: Entrega viernes 03/02 por Kunaq
07/02: Nueva fecha viernes 10/02 por Kunaq
14/02: validacion de los servicios inactivados por Alfredo para el 21/02.</t>
  </si>
  <si>
    <t>Modulo de contratos y asistencia</t>
  </si>
  <si>
    <t>Revisión: al asignar permisos disminuye velocidad</t>
  </si>
  <si>
    <t>GDH: 1 código de trabajador x DNI</t>
  </si>
  <si>
    <t>Alerta al momento de cambiar titular</t>
  </si>
  <si>
    <t>Borrar BD de prueba</t>
  </si>
  <si>
    <t>Tickets 2977 y 2747 (2022)</t>
  </si>
  <si>
    <t>Alfredo enviará lista de tickets pendientes 2022</t>
  </si>
  <si>
    <t>21/02: Kunaq revisará si se envió respuesta directa al usuario o si están pendientes.</t>
  </si>
  <si>
    <t>09/08: A la espera de la definición por parte de R&amp;C. Entrega: 19/08.
18/08: Proyectos ya tiene la cotización y queda pendiente la definición de otros proyectos que entregará R&amp;C el día 18/08 en la tarde.
23/08: Proyectos dará status en el sgt comité.
08/09: Kunaq enviará la cotización del proyecto el día 09/09.
15/09: Lrojas agendará una reunión de coordinación.
27/09: Kunaq enviará respuesta al final del día.
11/10: JCB dará aprobación para el desarrollo.
18/10: Reunión entre Kunaq y proyecto para coordinar definición.
25/10: Status la sgt semana
08/11: Se encuentra en fase de desarrollo, fecha de entrega: 22/11.
22/11: Se modificó fecha de entrega para el 28/11.
13/12: Se encuentra en pruebas y se culminará el día 14/12 por parte de R&amp;C.
03/01: Por revisión con Kunaq (Proy)
10/01: Ambiente de pruebas para el lunes 16/01 + 2 días de prueba por R&amp;C (JCCh evaluará pasarlo a producción)
24/01: se entregará con las observaciones solucionadas para el 25/01
31/01: RyC el día de hoy 31/01 realizará pruebas hasta el jueves 02/02.
14/02: Pase a produccion 15/02.
01/03: en Ratificación hasta el 15/03.</t>
  </si>
  <si>
    <t>Clientes duplicados con contratos</t>
  </si>
  <si>
    <t>24/01: Se programará el pase a producción con GDH
31/01: Kunaq entrega ambiente de pruebas y GDH probará hasta jueves 02/02.
14/02: Kunaq levantó observaciones, GDH retomará pruebas.
21/02: Pase a producción jueves 23/02.
01/03: Ratificación hasta el 31/03.</t>
  </si>
  <si>
    <t>14/02: Eduardo instalará ambiente de pruebas en el equipo remoto que se le brinde.
21/02: Ambiente de pruebas fecha pendiente por confirmar.
01/03: Ambiente pruebas para el 03/03.</t>
  </si>
  <si>
    <t>22/11: Kunaq enviará fecha para la instalacíon de ambiente de pruebas.
13/12: JcCh enviará el día de hoy el código de empresa a Kunaq.
03/01: Estatus al sig comité (Kunaq)
10/01: Ambiente de pruebas para el 12/01
18/01: IBK debe mandar información faltante (correo mandado el 17/01)
24/01: se entregará con las observaciones solucionadas para el 25/01
31/01: RyC el día de hoy 31/01 realizará pruebas hasta el jueves 02/02.
07/02: RyC el día de hoy hará última prueba, trama de salida.
14/02: 13/02 se dió pase a producción, actualmente en ratificación hasta el 28/02.
01/03: En ratificación hasta el 15/03.
14/03: Nueva fecha de ratificación hasta el 31/03.</t>
  </si>
  <si>
    <t>11/10: Kunaq entregará solución el día jueves 13/10.
18/10: Kunaq enviará correo solicitando las tramas a recaudación para poder realizar las pruebas y pasarlo a fase de desarrollo. Status el siguiente comité.
25/10: R&amp;C envió las tramas a Kunaq y se encuentra en fase de pruebas.
08/11: La solución se enviará junto a la entrega del Log de recaudo, el 22/11.
22/11: Se modificó la fecha de entrega para el 28/11.
29/11: Se tendrá ambiente de pruebas para el día 30/11.
03/01: Alfredo envía correo a Eduardo con el detalle de la observación
10/01: pruebas finalizadas satisfactoriamente. El pase se dará con el log de recaudo
14/02: pase a produccion 15/02.
21/02: Ratificacion hasta el 15/03.
14/03: Nueva fecha de ratificación hasta el 21/03.</t>
  </si>
  <si>
    <t>21/02: pase a producción será 22/02 a las 12pm.
01/03: Ratificación hasta el 15/03 solo comprobantes 2023.
14/03: El proceso está corregido, queda pendiente regularización 2022 (31/03).</t>
  </si>
  <si>
    <t>Incluido dentro del proyecto de vacaciones intranet</t>
  </si>
  <si>
    <t>Piloto de nueva forma de pago - Practiplan</t>
  </si>
  <si>
    <t>Reporte de moras</t>
  </si>
  <si>
    <t>08/11: Eduardo lo revisará y dará status en el sgt comité.
22/11: El ticket se da por cerrado, se parasá a producción junto con la trama de Interbank.
14/02: Pase a producción 15/02.
01/03: En Ratificación hasta el 15/03.
14/03: Nueva fecha de Ratificacion hasta el 31/03
04/04: Nueva fecha de Ratificacion hasta el 11/04</t>
  </si>
  <si>
    <t>14/03: Kunaq borró las BD solicitadas y Aponce corroborará el 15/03.
21/03: Alfredo brindará estatus siguiente comité.
04/04: Eduardo brindará estatus siguiente comité (está borrando BD no usadas).</t>
  </si>
  <si>
    <t>Modificaciones al módulo de SG5 Planillas</t>
  </si>
  <si>
    <t>11/04: Lrojas dará status en el siguiente comité</t>
  </si>
  <si>
    <t>Entendimiento de tablas para tratamiento de datos</t>
  </si>
  <si>
    <t>18/04: Se coordinará reunión con Eduardo</t>
  </si>
  <si>
    <t>Revisión de tickets retrasados</t>
  </si>
  <si>
    <t>25/04: Alfredo enviará correo con tickets pendientes de marzo
3329 3330 3331 (ya fueron atendidos)</t>
  </si>
  <si>
    <t>07/03: Lrojas envía la cotización para el 09/03
04/04: Lunes 10/04 envío de cotización por kunaq
11/04: miercoles 12/04 envío de cotización por kunaq
18/04: En revisión por área de proyectos
25/04: Stand by hasta saber saldo de hora el 31/05.</t>
  </si>
  <si>
    <t>14/03: Requerimiento en desarrollo por parte de Muya
21/03: Kunaq enviará cotización viernes 24/03
28/03: Kickoff 30/03
04/04: Entrega de desarrollo 14/04
18/04: En pruebas y pase a producción lunes 24/04
25/04: ratificacion hasta 15/05.</t>
  </si>
  <si>
    <t>Ubicaina</t>
  </si>
  <si>
    <t>14/02: se envio la informacion a Kunaq en proceso de cotizacion hasta el 15/02.
21/02: el día mañana 22/02 se entrega la cotización.
07/03: Lrojas coordinará con Kunaq fechas de inicio y fin 07/03
21/03: Fecha de incio 27/03.
04/04: Hoy RyC envía observaciones de pruebas.
11/04: mañana 12/04 se cierra pruebas.
25/04: pase a producción 27/04.
02/05: en ratificación hasta el 31/05.</t>
  </si>
  <si>
    <t>Presentación de análisis para el 18/04
vinculado al proceso de vacaciones intranet Perfiles - Usuario</t>
  </si>
  <si>
    <t>Practiplan regla 3</t>
  </si>
  <si>
    <t>Actualización flag contratos digitales</t>
  </si>
  <si>
    <t>14/02: Desarrollo estará para el día lunes 20 por la tarde
21/02: Instalacion de ambiente de pruebas hoy por la tarde.
01/03: Revisión del requerimiento funcional por parte de proyectos.
07/03: Finalización del proyecto al 31/03
14/03: requerimiento en revisión por parte de Muya
28/03: 29/04 entrega de cotización de Kunaq
18/04: En revisión por área de proyectos
25/04: Luis enviará correo con pase a producción 27/04.
10/05: ratificación hasta 31/05</t>
  </si>
  <si>
    <t>Modulos de SG5 Asistencia y Contratos</t>
  </si>
  <si>
    <t>10/05: mañana Kunaq actualizará
16/05: Tymiller estatus en siguiente comité. Validado hoy.</t>
  </si>
  <si>
    <t>Ticket sobre consulta desplegable 3414</t>
  </si>
  <si>
    <t>23/05: en revisión hoy por parte de Kunaq</t>
  </si>
  <si>
    <t>Revisión de tiempos de respuesta de tickets</t>
  </si>
  <si>
    <t>23/05: Kunaq revisará los tiempos de respuesta</t>
  </si>
  <si>
    <t>Descartado</t>
  </si>
  <si>
    <t>10/01: Fecha de entrega de desarrollo: 24/02
01/03: Emisión realizará pruebas el 2/03.
07/03: finalización de 1° ronda de pruebas para 10/03 (Ty)
14/03: se coordinara reu con BigDavi para revisión de cañerías miércoles 15 o jueves 16.
*explicación envío manual de API
04/04: avance al 85%, fecha tentativa pase a producción 15/04. Kunaq envía hoy correo con resultado de postman.
18/04: fin de pruebas hoy.
25/04: fin de pruebas hoy, pase a producción 26/04.
27/04: agendar reunión de restrospección durante ratificación.
30/05: actualización del ambiete de pruebas con las observaciones corregidas para 31/05</t>
  </si>
  <si>
    <t>Caida del motor de envío de contratos/activación</t>
  </si>
  <si>
    <t>30/05: Ty ingresará ticket para que Kunaq realice el análisis de lo sucedido</t>
  </si>
  <si>
    <t>LRV: se borran correos del inbox</t>
  </si>
  <si>
    <t>SG5 planillas</t>
  </si>
  <si>
    <t>30/05: Alfredo mandará información a Kunaq (30/05) para que Kunaq revise el código
06/06: estatus en siguiente comité con Alfredo.
13/06: estatus en siguiente comité con Alfredo.</t>
  </si>
  <si>
    <t>10/05: pase a producción hoy aprox 1pm
16/05: en ratificación hasta 31/05
23/05: trazabilidad pendiente listo para viernes 26/05.
30/05: actualización del ambiete de pruebas con las observaciones corregidas para 31/05 (vinculado al proyecto de envío de contratos y activación automática)
06/06: Kunaq en revisión de error regla n3
20/06: En ratificación hasta 15/07</t>
  </si>
  <si>
    <t>Validación de número de operación (abonoco bancario)</t>
  </si>
  <si>
    <t>07/02: Kunaq reviará el caso para dar solución de fondo.
14/03: 01 abr se tendrá análisis preliminar.
04/04: hoy kunaq envía análisis por correo, JCChavez revisará la opción y se elabora F.U.
11/04: Jchavez revisará propuesta al interno
25/04:  Siguiente comité Jchavez realizará propuesta
16/05: Siguiente semana jueves 25/05 entrega de funcional
30/05: Revisión hasta 15/06, luego pasa a Kunaq para cotización
20/06: Pendiente por Muya enviar funcional a Kunaq</t>
  </si>
  <si>
    <r>
      <t xml:space="preserve">27/09: Kunaq informará status en el sgt comité. 
11/10: Kunaq instalará el módulo de pruebas el día lunes 17.
18/10: Eduardo enviará las credenciales el día de hoy para iniciar las pruebas.
25/10: Emisión realizará pruebas hasta el 31/12.
13/12: Se revisará en le primer trimestre del 2023, al 31 de Marzo.
10/05: viernes 12 Kunaq enviará credenciales para módulo pruebas Credimuya
16/05: estatus en siguiente comité.
23/05: Mirelly envía ambiente de pruebas y acceso mañana 24/05
30/05: </t>
    </r>
    <r>
      <rPr>
        <sz val="10"/>
        <color rgb="FFFF0000"/>
        <rFont val="Calibri"/>
        <family val="2"/>
        <scheme val="minor"/>
      </rPr>
      <t>finalización de pruebas al 31/07</t>
    </r>
  </si>
  <si>
    <t>Software inmobiliario</t>
  </si>
  <si>
    <t>Vacaciones - intranet</t>
  </si>
  <si>
    <t>Vacaciones - SG5 planillas</t>
  </si>
  <si>
    <t>20/06: fecha de entrega pendiente</t>
  </si>
  <si>
    <t>Análisis de BD</t>
  </si>
  <si>
    <t>Módulo de mesa de parte para proveedores</t>
  </si>
  <si>
    <t>27/06: cotización para el 30/06</t>
  </si>
  <si>
    <t>27/06: Lissette mandará la fecha para la entrega de la solución evaluando los canales de desarrollo
04/07: cambio de capacidad del espacio, respuesta de Kunaq 11/07</t>
  </si>
  <si>
    <t>Error: al desbloquear espacios Muya, el estado queda pegado</t>
  </si>
  <si>
    <t>ti</t>
  </si>
  <si>
    <t>Generar servicios adicionales y cobrar a contratos resueltos</t>
  </si>
  <si>
    <t>15/06: Cotización para el 30/06
04/07: Cotización para el 07/07
12/07: Cotización para el 14/07
18/07: En revisión por parte de Muya + revisión de contratos</t>
  </si>
  <si>
    <t>Mensaje al generar contratos a través de prospectos</t>
  </si>
  <si>
    <t>12/07: Aponce agendará reunión con Eduardo semana del 17/07
25/07: Kunaq: problema de conexión, debe cerrar y abrir aplicativo.</t>
  </si>
  <si>
    <t>12/07: Kunaq revisará el código. 
RyC: Todo servicio adicional debe ingresar como CUI, no debe fraccionarse
18/07: Kunaq enviará análisis siguiente comité 25/07
08/08: Kunaq enviará análisis siguiente comité 15/08</t>
  </si>
  <si>
    <r>
      <t xml:space="preserve">25/04: En revisión por parte de kunaq
10/05: pendiente fecha de reunión presencial kunaq - muya
23/05: 15  junio reunión presencial oficinas de Muya
20/06: Kunaq enviará </t>
    </r>
    <r>
      <rPr>
        <sz val="10"/>
        <color rgb="FFFF0000"/>
        <rFont val="Calibri"/>
        <family val="2"/>
        <scheme val="minor"/>
      </rPr>
      <t>propuesta jueves 22/06</t>
    </r>
    <r>
      <rPr>
        <sz val="10"/>
        <color theme="1"/>
        <rFont val="Calibri"/>
        <family val="2"/>
        <scheme val="minor"/>
      </rPr>
      <t xml:space="preserve"> (software geo + busqueda fallecidos)
27/06: se enviará el </t>
    </r>
    <r>
      <rPr>
        <sz val="10"/>
        <color rgb="FFFF0000"/>
        <rFont val="Calibri"/>
        <family val="2"/>
        <scheme val="minor"/>
      </rPr>
      <t>30/06</t>
    </r>
    <r>
      <rPr>
        <sz val="10"/>
        <color theme="1"/>
        <rFont val="Calibri"/>
        <family val="2"/>
        <scheme val="minor"/>
      </rPr>
      <t xml:space="preserve">
04/07: Lrojas enviará FU 31/07
</t>
    </r>
    <r>
      <rPr>
        <sz val="10"/>
        <color rgb="FFFF0000"/>
        <rFont val="Calibri"/>
        <family val="2"/>
        <scheme val="minor"/>
      </rPr>
      <t>Actualizar hito</t>
    </r>
  </si>
  <si>
    <t>Mostrar histórico en desbloqueo
Ticket nro 3618 (cambio de capacidad)</t>
  </si>
  <si>
    <t>Aponce solicitó depurar BD de pruebas. Proyectos solicita baja y T.I. con Kunaq dan de baja.</t>
  </si>
  <si>
    <t>Implementación sede Arequipa</t>
  </si>
  <si>
    <t>Ticket: Campos de correo en blanco</t>
  </si>
  <si>
    <t>Kunaq tomará el dato mensualmente, 1ero de cada mes.
01/07 = 8338MB
01/08 = 8624MB
01/09 = 8799MB</t>
  </si>
  <si>
    <r>
      <t xml:space="preserve">20/09: Kunaq analizará el caso y enviará resultado de análisis e informará.
Solicitará info a Muya para levantar esta observación.
27/09: Kunaq enviará información el día viernes 30.
11/10: Se encuentra en revisión por parte de Alfredo y se enviará información a Tymiller el día de 11/10 para que realice sus pruebas.
18/10: Siguiente comité status, se encuentrá en espera de la finalización de pruebas.
25/10: Queda pendiente las pruebas por parte de Tymiller, fecha máx: 15/11.
08/11: JCB aprueba la reprogramación, fecha max 30/11. (Emisión)
13/12: Emisiones envió el día 06/12 a Ti y Ti envió el día 07/12 a Kunaq la información requerida.
03/01: Estatus al siguiente comité (Eduardo)
10/01: Fecha de entrega Kunaq 18/01
24/01: Fecha tentativa de cierre para el 30/01
31/01: Fecha tentativa 07/02 responsable Kunaq
14/02: Kunaq enviará lista BD 14/02 para ser revisada por operaciones.
21/02: Tymiller agndrá reunión interna para revisar BD y problemática del tema.
01/03: Nueva fecha de inicio 01/04 (luego del pase a producción del envío de contratos)
02/05: Kunaq y Tymiller se reunen esta semana para explicación.
16/05: entrega por parte de Kunaq 31/05.
06/06: Kunaq avanzó al 50%, nueva fecha entrega 15/06.
20/06: Avance al 70%, nueva </t>
    </r>
    <r>
      <rPr>
        <sz val="10"/>
        <color rgb="FFFF0000"/>
        <rFont val="Calibri"/>
        <family val="2"/>
        <scheme val="minor"/>
      </rPr>
      <t>fecha entrega 15/07</t>
    </r>
    <r>
      <rPr>
        <sz val="10"/>
        <color theme="1"/>
        <rFont val="Calibri"/>
        <family val="2"/>
        <scheme val="minor"/>
      </rPr>
      <t xml:space="preserve">.
</t>
    </r>
    <r>
      <rPr>
        <sz val="10"/>
        <color rgb="FFFF0000"/>
        <rFont val="Calibri"/>
        <family val="2"/>
        <scheme val="minor"/>
      </rPr>
      <t>18/07: Se reprogramó nueva fecha de entrega 01/08.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08/08: Se reprogramó nueva fecha de entrega 11/08.</t>
    </r>
    <r>
      <rPr>
        <sz val="10"/>
        <color theme="1"/>
        <rFont val="Calibri"/>
        <family val="2"/>
        <scheme val="minor"/>
      </rPr>
      <t xml:space="preserve">
22/08: Kunaq entrega hoy, Tymiller y T.I. validarán.
29/08: Pendiente por validacion Tymiller y T.I.
05/09: Fin de validación al 30/09</t>
    </r>
  </si>
  <si>
    <r>
      <t xml:space="preserve">06/06: Tymiller elaborará funcional para día viernes 09/06
20/06: Tymiller enviará funcional a Kunaq viernes 23/06
27/06: Ty presentará funcional para 15/07
12/07: Kunaq enviará hoy 12/07 análisis
18/07: Generar consulta como TICKET, Tymiller enviará correo
08/08: Pendiente de fecha por parte de Kunaq.
</t>
    </r>
    <r>
      <rPr>
        <sz val="10"/>
        <color rgb="FFFF0000"/>
        <rFont val="Calibri"/>
        <family val="2"/>
        <scheme val="minor"/>
      </rPr>
      <t>hito: entrega de desarrollo 06/09</t>
    </r>
    <r>
      <rPr>
        <sz val="10"/>
        <color theme="1"/>
        <rFont val="Calibri"/>
        <family val="2"/>
        <scheme val="minor"/>
      </rPr>
      <t xml:space="preserve">
05/09: mandar anydesk a Eduardo</t>
    </r>
  </si>
  <si>
    <r>
      <t xml:space="preserve">29/08: En revisión por parte de Kunaq
</t>
    </r>
    <r>
      <rPr>
        <sz val="10"/>
        <color rgb="FFFF0000"/>
        <rFont val="Calibri"/>
        <family val="2"/>
        <scheme val="minor"/>
      </rPr>
      <t>05/09: Fin del análisis para el 12/09</t>
    </r>
  </si>
  <si>
    <r>
      <t>29/11: Evaluar los protocolos de apertura y cierre en SG5 (Corte de seguridad de inactividad)
03/01: Se revisará luego de disminuir los proyectos en cola (se retomará en febrero)
28/03: Kunaq informará el análisis el 11/04
25/04: kunaq enviará correo hoy con explicacion
10/05: se revisará después de Envío de boletas SG5
23/05: entrará en desarrollo luego de Ajustes de Planilla (estimado 4 días)
0</t>
    </r>
    <r>
      <rPr>
        <sz val="10"/>
        <rFont val="Calibri"/>
        <family val="2"/>
        <scheme val="minor"/>
      </rPr>
      <t xml:space="preserve">4/07: Kunaq enviara cronograma
12/07: </t>
    </r>
    <r>
      <rPr>
        <sz val="10"/>
        <color rgb="FFFF0000"/>
        <rFont val="Calibri"/>
        <family val="2"/>
        <scheme val="minor"/>
      </rPr>
      <t>Inicio de pruebas 05/08</t>
    </r>
    <r>
      <rPr>
        <sz val="10"/>
        <color theme="1"/>
        <rFont val="Calibri"/>
        <family val="2"/>
        <scheme val="minor"/>
      </rPr>
      <t xml:space="preserve">
08/08: </t>
    </r>
    <r>
      <rPr>
        <sz val="10"/>
        <color rgb="FFFF0000"/>
        <rFont val="Calibri"/>
        <family val="2"/>
        <scheme val="minor"/>
      </rPr>
      <t>Proyecto aplazado, Kunaq enviara cronograma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Hito: entrega de desarrollo 18/09</t>
    </r>
  </si>
  <si>
    <r>
      <t xml:space="preserve">10/01: Fecha de entrega de desarrollo: 20/01
18/01: Kunaq enviará estructura del WS a BigDavi hoy 18/01
24/01: L Rojas se comunicará con Lissette para definir el WS
31/01: Pendiente fecha para prueba
07/02: Kunaq colocará ambiente de prueba jueves 09/02
21/02: Nueva fecha ambiente de pruebas Kunaq 22/02.
01/03: Inicio de pruebas 1 hoy 01/03.
07/03: Fin de pruebas vi 17/03
28/03: Kunaq levanta observaciones 29/03.
04/04: pendiente fecha de prueba por GDH.
25/04: fecha de levantamiento de observaciones luego del proyecto de contratos.
11/05: levantamientos de obs para el ma 16/05, pruebas se reanudan el mi 17/05
23/05: GDH probará jueves 25/05, pendiente completar reporte de trazabilidad
30/05: Eduardo mandará lista de campos que se agregan a la WS más la estructura del nuevo WS
13/06: Bigdavi pendiente por revisar, enviará fecha esta semana.
18/07: Reporte de trazabilidad para el 19/07.
25/07: Agregar cabecera a reporte y cambiar ubicacion de firma doc 1004 y 1003.
08/08: Pruebas de GDH 15/08
22/08: levantamiento de observaciones por Kunaq
</t>
    </r>
    <r>
      <rPr>
        <sz val="10"/>
        <color rgb="FFFF0000"/>
        <rFont val="Calibri"/>
        <family val="2"/>
        <scheme val="minor"/>
      </rPr>
      <t>Hito: pase a producción 01/09</t>
    </r>
    <r>
      <rPr>
        <sz val="10"/>
        <color theme="1"/>
        <rFont val="Calibri"/>
        <family val="2"/>
        <scheme val="minor"/>
      </rPr>
      <t xml:space="preserve">
05/09: configuración de equipos el 06/09 a las 3pm</t>
    </r>
  </si>
  <si>
    <r>
      <t xml:space="preserve">07/03: Kunaq envía la cotización el 08/03
14/03: Inicio de desarrollo 16/03
28/03: entrega de desarrollo en Junio (según cronograma)
20/06: instalación módulo pruebas Intranet 21/06
27/06: entrega de funcionalidades restantes para el 28/06 al fin del día
04/07: hoy conexión Bigdavi
</t>
    </r>
    <r>
      <rPr>
        <sz val="10"/>
        <color rgb="FFFF0000"/>
        <rFont val="Calibri"/>
        <family val="2"/>
        <scheme val="minor"/>
      </rPr>
      <t>18/07: fecha fin de pruebas 18/08
05/09: levantar observaciones para el jueves 07/09</t>
    </r>
  </si>
  <si>
    <r>
      <t xml:space="preserve">14/03: Asistencia Kunaq enviará instrucciones para el ususario, Contratos se instalará hoy por la tarde.
28/03: Pendiente de revisión por proyectos
25/04: Luis enviará requerimiento 3era semana Mayo.
23/05: Kickoff viernes 2pm, cronograma jueves x la tarde.
06/06: </t>
    </r>
    <r>
      <rPr>
        <sz val="10"/>
        <color rgb="FFFF0000"/>
        <rFont val="Calibri"/>
        <family val="2"/>
        <scheme val="minor"/>
      </rPr>
      <t>entrega de desarrollo 15/07</t>
    </r>
    <r>
      <rPr>
        <sz val="10"/>
        <color theme="1"/>
        <rFont val="Calibri"/>
        <family val="2"/>
        <scheme val="minor"/>
      </rPr>
      <t xml:space="preserve">.
04/07: miércoles 05/07 noche - pase a producción.
12/07: inicio de 2da etapa pruebas en producción
</t>
    </r>
    <r>
      <rPr>
        <sz val="10"/>
        <color rgb="FFFF0000"/>
        <rFont val="Calibri"/>
        <family val="2"/>
        <scheme val="minor"/>
      </rPr>
      <t>25/07: Entrega cabeceras del reporte por Kunaq26/07
hito: Ratificación al 29/08
05/09: finalizar con la observacion pendiente para hoy 05/09</t>
    </r>
  </si>
  <si>
    <r>
      <t xml:space="preserve">18/04: 1er entrega etapa de liquidaciones 2/05 
02/05: Inicio de pruebas 03/05
23/05: PaP dos primeros bloques jueves 25/05 x la mañana
30/05: cotización del bloque de soporte para el juves 1°/06
06/06: inicio de pruebas 1er bloque 1era semana de julio
12/07: Kunaq enviará fecha de entregable final de Ajustes SG5
</t>
    </r>
    <r>
      <rPr>
        <sz val="10"/>
        <rFont val="Calibri"/>
        <family val="2"/>
        <scheme val="minor"/>
      </rPr>
      <t xml:space="preserve">25/07: Entrega de cronograma desarrollo (x horas) 26/07
</t>
    </r>
    <r>
      <rPr>
        <sz val="10"/>
        <color rgb="FFFF0000"/>
        <rFont val="Calibri"/>
        <family val="2"/>
        <scheme val="minor"/>
      </rPr>
      <t>Ajustes paralizado hasta capacitación de GDH</t>
    </r>
    <r>
      <rPr>
        <sz val="10"/>
        <color theme="1"/>
        <rFont val="Calibri"/>
        <family val="2"/>
        <scheme val="minor"/>
      </rPr>
      <t xml:space="preserve">
08/08: Entrega de desarrollo Ajustes 15/08
Entrega de desarrollo Soporte pt 1 24/08
Entrega de desarrollo Soporte pt 2 05/09
05/09: hoy se entrega el ambiente de pruebas de los puntos del 1 al 10 de soporte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</si>
</sst>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8" fontId="2" fillId="0" borderId="1" xfId="0" applyNumberFormat="1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9" fontId="2" fillId="0" borderId="1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" fontId="2" fillId="0" borderId="3" xfId="0" applyNumberFormat="1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7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CCCC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9FE0D4-AFF3-473F-B95A-38949B61821B}" name="Op_Kunaq" displayName="Op_Kunaq" ref="A2:J145" totalsRowShown="0" headerRowDxfId="16" dataDxfId="14" headerRowBorderDxfId="15" tableBorderDxfId="13">
  <autoFilter ref="A2:J145" xr:uid="{2B9FE0D4-AFF3-473F-B95A-38949B61821B}">
    <filterColumn colId="6">
      <filters blank="1">
        <filter val="En proceso"/>
        <filter val="Informativo"/>
      </filters>
    </filterColumn>
  </autoFilter>
  <tableColumns count="10">
    <tableColumn id="1" xr3:uid="{BDEA8C35-E32D-493F-A1A1-F8D935077FCF}" name="Nombre" dataDxfId="12"/>
    <tableColumn id="2" xr3:uid="{495BC7C0-DA25-49E9-947B-B32D4F25A106}" name="Área" dataDxfId="11"/>
    <tableColumn id="3" xr3:uid="{31426EF1-3717-4A5B-9AFD-A99D106AA806}" name="N°" dataDxfId="10">
      <calculatedColumnFormula>C2+1</calculatedColumnFormula>
    </tableColumn>
    <tableColumn id="4" xr3:uid="{113F6515-1083-4BFC-A25F-30E4F31D66FB}" name="Detalle" dataDxfId="9"/>
    <tableColumn id="5" xr3:uid="{18E8C8C8-73BE-43FF-9B8C-A278A423FC35}" name="Solicitante" dataDxfId="8"/>
    <tableColumn id="6" xr3:uid="{33BC6C3B-E243-486E-99B3-45FD0E326ACF}" name="Responsable" dataDxfId="7"/>
    <tableColumn id="7" xr3:uid="{823D0D1F-CBBB-42F6-A5F6-D38469CCE973}" name="Estado" dataDxfId="6"/>
    <tableColumn id="8" xr3:uid="{2EE952C7-5BA3-4056-BC4C-50242864CC5C}" name="Inicio" dataDxfId="5"/>
    <tableColumn id="9" xr3:uid="{631AD4BF-0F62-45D8-9548-9B382077DB4A}" name="Pactada" dataDxfId="4"/>
    <tableColumn id="11" xr3:uid="{2F2ECBCC-8649-4A1C-849A-180CBD1DCF4F}" name="Comentario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9AAE-D029-4097-9707-91649A4EB0C7}">
  <dimension ref="A1:M1048539"/>
  <sheetViews>
    <sheetView showGridLines="0" tabSelected="1" zoomScale="110" zoomScaleNormal="110" workbookViewId="0">
      <pane xSplit="4" ySplit="2" topLeftCell="E3" activePane="bottomRight" state="frozen"/>
      <selection pane="topRight" activeCell="F1" sqref="F1"/>
      <selection pane="bottomLeft" activeCell="A3" sqref="A3"/>
      <selection pane="bottomRight" sqref="A1:B1"/>
    </sheetView>
  </sheetViews>
  <sheetFormatPr baseColWidth="10" defaultColWidth="0" defaultRowHeight="15" x14ac:dyDescent="0.25"/>
  <cols>
    <col min="1" max="1" width="36.42578125" style="15" customWidth="1"/>
    <col min="2" max="2" width="11.5703125" style="16" customWidth="1"/>
    <col min="3" max="3" width="5.140625" style="16" customWidth="1"/>
    <col min="4" max="4" width="4.85546875" style="17" customWidth="1"/>
    <col min="5" max="5" width="11.42578125" style="16" customWidth="1"/>
    <col min="6" max="6" width="12.7109375" style="16" customWidth="1"/>
    <col min="7" max="7" width="10.42578125" style="16" customWidth="1"/>
    <col min="8" max="8" width="8.140625" style="16" customWidth="1"/>
    <col min="9" max="9" width="9.42578125" style="16" customWidth="1"/>
    <col min="10" max="10" width="78.85546875" style="17" customWidth="1"/>
    <col min="11" max="11" width="4.28515625" style="7" customWidth="1"/>
    <col min="12" max="13" width="0" style="7" hidden="1" customWidth="1"/>
    <col min="14" max="16384" width="7.140625" style="7" hidden="1"/>
  </cols>
  <sheetData>
    <row r="1" spans="1:10" ht="15" customHeight="1" x14ac:dyDescent="0.25">
      <c r="A1" s="29" t="s">
        <v>0</v>
      </c>
      <c r="B1" s="29"/>
      <c r="C1" s="30" t="s">
        <v>1</v>
      </c>
      <c r="D1" s="30"/>
      <c r="E1" s="30"/>
      <c r="F1" s="30"/>
      <c r="G1" s="30"/>
      <c r="H1" s="31" t="s">
        <v>2</v>
      </c>
      <c r="I1" s="31"/>
      <c r="J1" s="5"/>
    </row>
    <row r="2" spans="1:10" ht="25.5" x14ac:dyDescent="0.25">
      <c r="A2" s="4" t="s">
        <v>3</v>
      </c>
      <c r="B2" s="4" t="s">
        <v>4</v>
      </c>
      <c r="C2" s="6" t="s">
        <v>5</v>
      </c>
      <c r="D2" s="6" t="s">
        <v>115</v>
      </c>
      <c r="E2" s="6" t="s">
        <v>6</v>
      </c>
      <c r="F2" s="6" t="s">
        <v>7</v>
      </c>
      <c r="G2" s="6" t="s">
        <v>8</v>
      </c>
      <c r="H2" s="5" t="s">
        <v>9</v>
      </c>
      <c r="I2" s="5" t="s">
        <v>10</v>
      </c>
      <c r="J2" s="5" t="s">
        <v>11</v>
      </c>
    </row>
    <row r="3" spans="1:10" ht="114.75" hidden="1" x14ac:dyDescent="0.25">
      <c r="A3" s="3" t="s">
        <v>12</v>
      </c>
      <c r="B3" s="2" t="s">
        <v>13</v>
      </c>
      <c r="C3" s="2">
        <v>1</v>
      </c>
      <c r="D3" s="3" t="s">
        <v>14</v>
      </c>
      <c r="E3" s="2" t="s">
        <v>15</v>
      </c>
      <c r="F3" s="2" t="s">
        <v>16</v>
      </c>
      <c r="G3" s="2" t="s">
        <v>17</v>
      </c>
      <c r="H3" s="8">
        <v>44424</v>
      </c>
      <c r="I3" s="8">
        <v>44434</v>
      </c>
      <c r="J3" s="1"/>
    </row>
    <row r="4" spans="1:10" ht="15" hidden="1" customHeight="1" x14ac:dyDescent="0.25">
      <c r="A4" s="3" t="s">
        <v>18</v>
      </c>
      <c r="B4" s="2" t="s">
        <v>19</v>
      </c>
      <c r="C4" s="2">
        <f>C3+1</f>
        <v>2</v>
      </c>
      <c r="D4" s="1" t="s">
        <v>20</v>
      </c>
      <c r="E4" s="2" t="s">
        <v>16</v>
      </c>
      <c r="F4" s="2" t="s">
        <v>21</v>
      </c>
      <c r="G4" s="2" t="s">
        <v>17</v>
      </c>
      <c r="H4" s="8">
        <v>44480</v>
      </c>
      <c r="I4" s="8">
        <v>44481</v>
      </c>
      <c r="J4" s="1"/>
    </row>
    <row r="5" spans="1:10" ht="76.5" hidden="1" x14ac:dyDescent="0.25">
      <c r="A5" s="3" t="s">
        <v>25</v>
      </c>
      <c r="B5" s="2" t="s">
        <v>19</v>
      </c>
      <c r="C5" s="2">
        <f t="shared" ref="C5:C68" si="0">C4+1</f>
        <v>3</v>
      </c>
      <c r="D5" s="1" t="s">
        <v>26</v>
      </c>
      <c r="E5" s="2" t="s">
        <v>21</v>
      </c>
      <c r="F5" s="2" t="s">
        <v>16</v>
      </c>
      <c r="G5" s="2" t="s">
        <v>17</v>
      </c>
      <c r="H5" s="8">
        <v>44490</v>
      </c>
      <c r="I5" s="8">
        <v>44495</v>
      </c>
      <c r="J5" s="1" t="s">
        <v>27</v>
      </c>
    </row>
    <row r="6" spans="1:10" ht="30" hidden="1" customHeight="1" x14ac:dyDescent="0.25">
      <c r="A6" s="3" t="s">
        <v>28</v>
      </c>
      <c r="B6" s="2" t="s">
        <v>19</v>
      </c>
      <c r="C6" s="2">
        <f t="shared" si="0"/>
        <v>4</v>
      </c>
      <c r="D6" s="1" t="s">
        <v>29</v>
      </c>
      <c r="E6" s="2" t="s">
        <v>21</v>
      </c>
      <c r="F6" s="2" t="s">
        <v>16</v>
      </c>
      <c r="G6" s="2" t="s">
        <v>17</v>
      </c>
      <c r="H6" s="8">
        <v>44495</v>
      </c>
      <c r="I6" s="8">
        <v>44498</v>
      </c>
      <c r="J6" s="1" t="s">
        <v>30</v>
      </c>
    </row>
    <row r="7" spans="1:10" ht="89.25" hidden="1" x14ac:dyDescent="0.25">
      <c r="A7" s="1" t="s">
        <v>31</v>
      </c>
      <c r="B7" s="2" t="s">
        <v>169</v>
      </c>
      <c r="C7" s="2">
        <f t="shared" si="0"/>
        <v>5</v>
      </c>
      <c r="D7" s="1" t="s">
        <v>32</v>
      </c>
      <c r="E7" s="2" t="s">
        <v>33</v>
      </c>
      <c r="F7" s="2" t="s">
        <v>16</v>
      </c>
      <c r="G7" s="2" t="s">
        <v>17</v>
      </c>
      <c r="H7" s="2"/>
      <c r="I7" s="8">
        <v>44502</v>
      </c>
      <c r="J7" s="1"/>
    </row>
    <row r="8" spans="1:10" ht="102" hidden="1" x14ac:dyDescent="0.25">
      <c r="A8" s="1" t="s">
        <v>34</v>
      </c>
      <c r="B8" s="2" t="s">
        <v>169</v>
      </c>
      <c r="C8" s="2">
        <f t="shared" si="0"/>
        <v>6</v>
      </c>
      <c r="D8" s="1" t="s">
        <v>35</v>
      </c>
      <c r="E8" s="2" t="s">
        <v>33</v>
      </c>
      <c r="F8" s="2" t="s">
        <v>16</v>
      </c>
      <c r="G8" s="2" t="s">
        <v>17</v>
      </c>
      <c r="H8" s="2"/>
      <c r="I8" s="8">
        <v>44502</v>
      </c>
      <c r="J8" s="1"/>
    </row>
    <row r="9" spans="1:10" ht="165" hidden="1" customHeight="1" x14ac:dyDescent="0.25">
      <c r="A9" s="3" t="s">
        <v>37</v>
      </c>
      <c r="B9" s="2" t="s">
        <v>38</v>
      </c>
      <c r="C9" s="2">
        <f t="shared" si="0"/>
        <v>7</v>
      </c>
      <c r="D9" s="1" t="s">
        <v>46</v>
      </c>
      <c r="E9" s="2" t="s">
        <v>15</v>
      </c>
      <c r="F9" s="2" t="s">
        <v>16</v>
      </c>
      <c r="G9" s="2" t="s">
        <v>17</v>
      </c>
      <c r="H9" s="8">
        <v>44565</v>
      </c>
      <c r="I9" s="8">
        <v>44572</v>
      </c>
      <c r="J9" s="1" t="s">
        <v>148</v>
      </c>
    </row>
    <row r="10" spans="1:10" ht="51" hidden="1" x14ac:dyDescent="0.25">
      <c r="A10" s="3" t="s">
        <v>68</v>
      </c>
      <c r="B10" s="2" t="s">
        <v>38</v>
      </c>
      <c r="C10" s="2">
        <f t="shared" si="0"/>
        <v>8</v>
      </c>
      <c r="D10" s="1"/>
      <c r="E10" s="2" t="s">
        <v>15</v>
      </c>
      <c r="F10" s="2" t="s">
        <v>16</v>
      </c>
      <c r="G10" s="2" t="s">
        <v>17</v>
      </c>
      <c r="H10" s="8">
        <v>44565</v>
      </c>
      <c r="I10" s="8">
        <v>44565</v>
      </c>
      <c r="J10" s="3" t="s">
        <v>83</v>
      </c>
    </row>
    <row r="11" spans="1:10" ht="63.75" hidden="1" x14ac:dyDescent="0.25">
      <c r="A11" s="3" t="s">
        <v>39</v>
      </c>
      <c r="B11" s="2" t="s">
        <v>38</v>
      </c>
      <c r="C11" s="2">
        <f t="shared" si="0"/>
        <v>9</v>
      </c>
      <c r="D11" s="1" t="s">
        <v>40</v>
      </c>
      <c r="E11" s="2" t="s">
        <v>15</v>
      </c>
      <c r="F11" s="2" t="s">
        <v>16</v>
      </c>
      <c r="G11" s="2" t="s">
        <v>17</v>
      </c>
      <c r="H11" s="8">
        <v>44565</v>
      </c>
      <c r="I11" s="8">
        <v>44567</v>
      </c>
      <c r="J11" s="1"/>
    </row>
    <row r="12" spans="1:10" ht="25.5" hidden="1" x14ac:dyDescent="0.25">
      <c r="A12" s="3" t="s">
        <v>41</v>
      </c>
      <c r="B12" s="2" t="s">
        <v>38</v>
      </c>
      <c r="C12" s="2">
        <f t="shared" si="0"/>
        <v>10</v>
      </c>
      <c r="D12" s="1"/>
      <c r="E12" s="2" t="s">
        <v>15</v>
      </c>
      <c r="F12" s="2" t="s">
        <v>16</v>
      </c>
      <c r="G12" s="2" t="s">
        <v>17</v>
      </c>
      <c r="H12" s="8">
        <v>44565</v>
      </c>
      <c r="I12" s="8">
        <v>44565</v>
      </c>
      <c r="J12" s="1" t="s">
        <v>42</v>
      </c>
    </row>
    <row r="13" spans="1:10" ht="38.25" hidden="1" x14ac:dyDescent="0.25">
      <c r="A13" s="3" t="s">
        <v>25</v>
      </c>
      <c r="B13" s="2" t="s">
        <v>19</v>
      </c>
      <c r="C13" s="2">
        <f t="shared" si="0"/>
        <v>11</v>
      </c>
      <c r="D13" s="1" t="s">
        <v>22</v>
      </c>
      <c r="E13" s="2" t="s">
        <v>21</v>
      </c>
      <c r="F13" s="2" t="s">
        <v>16</v>
      </c>
      <c r="G13" s="2" t="s">
        <v>17</v>
      </c>
      <c r="H13" s="8">
        <v>44565</v>
      </c>
      <c r="I13" s="8">
        <v>44587</v>
      </c>
      <c r="J13" s="1"/>
    </row>
    <row r="14" spans="1:10" ht="174" hidden="1" customHeight="1" x14ac:dyDescent="0.25">
      <c r="A14" s="3" t="s">
        <v>25</v>
      </c>
      <c r="B14" s="2" t="s">
        <v>19</v>
      </c>
      <c r="C14" s="2">
        <f t="shared" si="0"/>
        <v>12</v>
      </c>
      <c r="D14" s="1" t="s">
        <v>46</v>
      </c>
      <c r="E14" s="2" t="s">
        <v>21</v>
      </c>
      <c r="F14" s="2" t="s">
        <v>16</v>
      </c>
      <c r="G14" s="2" t="s">
        <v>17</v>
      </c>
      <c r="H14" s="8">
        <v>44588</v>
      </c>
      <c r="I14" s="8">
        <v>44603</v>
      </c>
      <c r="J14" s="1" t="s">
        <v>140</v>
      </c>
    </row>
    <row r="15" spans="1:10" ht="102" hidden="1" x14ac:dyDescent="0.25">
      <c r="A15" s="3" t="s">
        <v>49</v>
      </c>
      <c r="B15" s="2" t="s">
        <v>43</v>
      </c>
      <c r="C15" s="2">
        <f t="shared" si="0"/>
        <v>13</v>
      </c>
      <c r="D15" s="1" t="s">
        <v>47</v>
      </c>
      <c r="E15" s="2" t="s">
        <v>44</v>
      </c>
      <c r="F15" s="2" t="s">
        <v>16</v>
      </c>
      <c r="G15" s="2" t="s">
        <v>17</v>
      </c>
      <c r="H15" s="8">
        <v>44565</v>
      </c>
      <c r="I15" s="8">
        <v>44573</v>
      </c>
      <c r="J15" s="1" t="s">
        <v>51</v>
      </c>
    </row>
    <row r="16" spans="1:10" ht="63.75" hidden="1" x14ac:dyDescent="0.25">
      <c r="A16" s="3" t="s">
        <v>45</v>
      </c>
      <c r="B16" s="2" t="s">
        <v>19</v>
      </c>
      <c r="C16" s="2">
        <f t="shared" si="0"/>
        <v>14</v>
      </c>
      <c r="D16" s="1" t="s">
        <v>48</v>
      </c>
      <c r="E16" s="2" t="s">
        <v>21</v>
      </c>
      <c r="F16" s="2" t="s">
        <v>16</v>
      </c>
      <c r="G16" s="2" t="s">
        <v>17</v>
      </c>
      <c r="H16" s="8">
        <v>44565</v>
      </c>
      <c r="I16" s="8">
        <v>44571</v>
      </c>
      <c r="J16" s="1"/>
    </row>
    <row r="17" spans="1:10" ht="25.5" hidden="1" customHeight="1" x14ac:dyDescent="0.25">
      <c r="A17" s="3" t="s">
        <v>64</v>
      </c>
      <c r="B17" s="2" t="s">
        <v>19</v>
      </c>
      <c r="C17" s="2">
        <f t="shared" si="0"/>
        <v>15</v>
      </c>
      <c r="D17" s="1" t="s">
        <v>60</v>
      </c>
      <c r="E17" s="2" t="s">
        <v>21</v>
      </c>
      <c r="F17" s="2" t="s">
        <v>16</v>
      </c>
      <c r="G17" s="2" t="s">
        <v>17</v>
      </c>
      <c r="H17" s="8">
        <v>44565</v>
      </c>
      <c r="I17" s="8">
        <v>44578</v>
      </c>
      <c r="J17" s="1" t="s">
        <v>65</v>
      </c>
    </row>
    <row r="18" spans="1:10" ht="173.25" hidden="1" customHeight="1" x14ac:dyDescent="0.25">
      <c r="A18" s="1" t="s">
        <v>64</v>
      </c>
      <c r="B18" s="2" t="s">
        <v>19</v>
      </c>
      <c r="C18" s="2">
        <f t="shared" si="0"/>
        <v>16</v>
      </c>
      <c r="D18" s="1" t="s">
        <v>69</v>
      </c>
      <c r="E18" s="2" t="s">
        <v>21</v>
      </c>
      <c r="F18" s="2" t="s">
        <v>16</v>
      </c>
      <c r="G18" s="9" t="s">
        <v>17</v>
      </c>
      <c r="H18" s="8">
        <v>44580</v>
      </c>
      <c r="I18" s="8">
        <v>44596</v>
      </c>
      <c r="J18" s="1" t="s">
        <v>141</v>
      </c>
    </row>
    <row r="19" spans="1:10" ht="204" hidden="1" x14ac:dyDescent="0.25">
      <c r="A19" s="3" t="s">
        <v>50</v>
      </c>
      <c r="B19" s="2" t="s">
        <v>38</v>
      </c>
      <c r="C19" s="2">
        <f t="shared" si="0"/>
        <v>17</v>
      </c>
      <c r="D19" s="1" t="s">
        <v>66</v>
      </c>
      <c r="E19" s="2" t="s">
        <v>15</v>
      </c>
      <c r="F19" s="2" t="s">
        <v>16</v>
      </c>
      <c r="G19" s="2" t="s">
        <v>17</v>
      </c>
      <c r="H19" s="8">
        <v>44571</v>
      </c>
      <c r="I19" s="8">
        <v>44572</v>
      </c>
      <c r="J19" s="1" t="s">
        <v>72</v>
      </c>
    </row>
    <row r="20" spans="1:10" ht="15" hidden="1" customHeight="1" x14ac:dyDescent="0.25">
      <c r="A20" s="3" t="s">
        <v>52</v>
      </c>
      <c r="B20" s="2" t="s">
        <v>19</v>
      </c>
      <c r="C20" s="2">
        <f t="shared" si="0"/>
        <v>18</v>
      </c>
      <c r="D20" s="1" t="s">
        <v>53</v>
      </c>
      <c r="E20" s="2" t="s">
        <v>21</v>
      </c>
      <c r="F20" s="2" t="s">
        <v>16</v>
      </c>
      <c r="G20" s="2" t="s">
        <v>17</v>
      </c>
      <c r="H20" s="8">
        <v>44573</v>
      </c>
      <c r="I20" s="8">
        <v>44575</v>
      </c>
      <c r="J20" s="1" t="s">
        <v>61</v>
      </c>
    </row>
    <row r="21" spans="1:10" ht="63.75" hidden="1" x14ac:dyDescent="0.25">
      <c r="A21" s="3" t="s">
        <v>82</v>
      </c>
      <c r="B21" s="2" t="s">
        <v>169</v>
      </c>
      <c r="C21" s="2">
        <f t="shared" si="0"/>
        <v>19</v>
      </c>
      <c r="D21" s="1" t="s">
        <v>60</v>
      </c>
      <c r="E21" s="2" t="s">
        <v>33</v>
      </c>
      <c r="F21" s="2" t="s">
        <v>16</v>
      </c>
      <c r="G21" s="2" t="s">
        <v>17</v>
      </c>
      <c r="H21" s="8">
        <v>44574</v>
      </c>
      <c r="I21" s="8">
        <v>44579</v>
      </c>
      <c r="J21" s="1" t="s">
        <v>94</v>
      </c>
    </row>
    <row r="22" spans="1:10" ht="96.75" hidden="1" customHeight="1" x14ac:dyDescent="0.25">
      <c r="A22" s="3" t="s">
        <v>62</v>
      </c>
      <c r="B22" s="2" t="s">
        <v>169</v>
      </c>
      <c r="C22" s="2">
        <f t="shared" si="0"/>
        <v>20</v>
      </c>
      <c r="D22" s="1" t="s">
        <v>95</v>
      </c>
      <c r="E22" s="2" t="s">
        <v>33</v>
      </c>
      <c r="F22" s="2" t="s">
        <v>16</v>
      </c>
      <c r="G22" s="9" t="s">
        <v>17</v>
      </c>
      <c r="H22" s="8">
        <v>44575</v>
      </c>
      <c r="I22" s="8">
        <v>44587</v>
      </c>
      <c r="J22" s="1" t="s">
        <v>130</v>
      </c>
    </row>
    <row r="23" spans="1:10" ht="38.25" hidden="1" x14ac:dyDescent="0.25">
      <c r="A23" s="3" t="s">
        <v>54</v>
      </c>
      <c r="B23" s="2" t="s">
        <v>169</v>
      </c>
      <c r="C23" s="2">
        <f t="shared" si="0"/>
        <v>21</v>
      </c>
      <c r="D23" s="1"/>
      <c r="E23" s="2" t="s">
        <v>33</v>
      </c>
      <c r="F23" s="2" t="s">
        <v>16</v>
      </c>
      <c r="G23" s="2" t="s">
        <v>17</v>
      </c>
      <c r="H23" s="8">
        <v>44575</v>
      </c>
      <c r="I23" s="8">
        <v>44593</v>
      </c>
      <c r="J23" s="3" t="s">
        <v>78</v>
      </c>
    </row>
    <row r="24" spans="1:10" ht="76.5" hidden="1" x14ac:dyDescent="0.25">
      <c r="A24" s="3" t="s">
        <v>55</v>
      </c>
      <c r="B24" s="2" t="s">
        <v>19</v>
      </c>
      <c r="C24" s="2">
        <f t="shared" si="0"/>
        <v>22</v>
      </c>
      <c r="D24" s="1" t="s">
        <v>56</v>
      </c>
      <c r="E24" s="2" t="s">
        <v>21</v>
      </c>
      <c r="F24" s="2" t="s">
        <v>16</v>
      </c>
      <c r="G24" s="2" t="s">
        <v>17</v>
      </c>
      <c r="H24" s="8">
        <v>44575</v>
      </c>
      <c r="I24" s="8">
        <v>44580</v>
      </c>
      <c r="J24" s="1"/>
    </row>
    <row r="25" spans="1:10" ht="76.5" hidden="1" x14ac:dyDescent="0.25">
      <c r="A25" s="3" t="s">
        <v>57</v>
      </c>
      <c r="B25" s="2" t="s">
        <v>13</v>
      </c>
      <c r="C25" s="2">
        <f t="shared" si="0"/>
        <v>23</v>
      </c>
      <c r="D25" s="1" t="s">
        <v>59</v>
      </c>
      <c r="E25" s="2" t="s">
        <v>15</v>
      </c>
      <c r="F25" s="2" t="s">
        <v>16</v>
      </c>
      <c r="G25" s="2" t="s">
        <v>17</v>
      </c>
      <c r="H25" s="8">
        <v>44575</v>
      </c>
      <c r="I25" s="8">
        <v>44579</v>
      </c>
      <c r="J25" s="10" t="s">
        <v>67</v>
      </c>
    </row>
    <row r="26" spans="1:10" ht="231.75" hidden="1" customHeight="1" x14ac:dyDescent="0.25">
      <c r="A26" s="3" t="s">
        <v>58</v>
      </c>
      <c r="B26" s="2" t="s">
        <v>13</v>
      </c>
      <c r="C26" s="2">
        <f t="shared" si="0"/>
        <v>24</v>
      </c>
      <c r="D26" s="1" t="s">
        <v>60</v>
      </c>
      <c r="E26" s="2" t="s">
        <v>15</v>
      </c>
      <c r="F26" s="2" t="s">
        <v>16</v>
      </c>
      <c r="G26" s="2" t="s">
        <v>17</v>
      </c>
      <c r="H26" s="8">
        <v>44575</v>
      </c>
      <c r="I26" s="8">
        <v>44580</v>
      </c>
      <c r="J26" s="1" t="s">
        <v>149</v>
      </c>
    </row>
    <row r="27" spans="1:10" ht="117" hidden="1" customHeight="1" x14ac:dyDescent="0.25">
      <c r="A27" s="3" t="s">
        <v>70</v>
      </c>
      <c r="B27" s="2" t="s">
        <v>63</v>
      </c>
      <c r="C27" s="2">
        <f t="shared" si="0"/>
        <v>25</v>
      </c>
      <c r="D27" s="1" t="s">
        <v>71</v>
      </c>
      <c r="E27" s="2" t="s">
        <v>73</v>
      </c>
      <c r="F27" s="2" t="s">
        <v>16</v>
      </c>
      <c r="G27" s="11" t="s">
        <v>17</v>
      </c>
      <c r="H27" s="8">
        <v>44586</v>
      </c>
      <c r="I27" s="8">
        <v>44603</v>
      </c>
      <c r="J27" s="1" t="s">
        <v>90</v>
      </c>
    </row>
    <row r="28" spans="1:10" ht="55.5" hidden="1" customHeight="1" x14ac:dyDescent="0.25">
      <c r="A28" s="3" t="s">
        <v>74</v>
      </c>
      <c r="B28" s="2" t="s">
        <v>13</v>
      </c>
      <c r="C28" s="2">
        <f t="shared" si="0"/>
        <v>26</v>
      </c>
      <c r="D28" s="1" t="s">
        <v>75</v>
      </c>
      <c r="E28" s="2"/>
      <c r="F28" s="2"/>
      <c r="G28" s="9" t="s">
        <v>17</v>
      </c>
      <c r="H28" s="8">
        <v>44593</v>
      </c>
      <c r="I28" s="2"/>
      <c r="J28" s="1" t="s">
        <v>79</v>
      </c>
    </row>
    <row r="29" spans="1:10" ht="38.25" hidden="1" x14ac:dyDescent="0.25">
      <c r="A29" s="12" t="s">
        <v>76</v>
      </c>
      <c r="B29" s="2" t="s">
        <v>19</v>
      </c>
      <c r="C29" s="2">
        <f t="shared" si="0"/>
        <v>27</v>
      </c>
      <c r="D29" s="1" t="s">
        <v>77</v>
      </c>
      <c r="E29" s="2" t="s">
        <v>21</v>
      </c>
      <c r="F29" s="2" t="s">
        <v>16</v>
      </c>
      <c r="G29" s="2" t="s">
        <v>17</v>
      </c>
      <c r="H29" s="8">
        <v>44599</v>
      </c>
      <c r="I29" s="2"/>
      <c r="J29" s="1" t="s">
        <v>87</v>
      </c>
    </row>
    <row r="30" spans="1:10" ht="160.5" hidden="1" customHeight="1" x14ac:dyDescent="0.25">
      <c r="A30" s="3" t="s">
        <v>81</v>
      </c>
      <c r="B30" s="2" t="s">
        <v>63</v>
      </c>
      <c r="C30" s="2">
        <f t="shared" si="0"/>
        <v>28</v>
      </c>
      <c r="D30" s="3" t="s">
        <v>80</v>
      </c>
      <c r="E30" s="2" t="s">
        <v>73</v>
      </c>
      <c r="F30" s="2" t="s">
        <v>86</v>
      </c>
      <c r="G30" s="2" t="s">
        <v>17</v>
      </c>
      <c r="H30" s="8">
        <v>44600</v>
      </c>
      <c r="I30" s="8">
        <v>44602</v>
      </c>
      <c r="J30" s="1" t="s">
        <v>91</v>
      </c>
    </row>
    <row r="31" spans="1:10" ht="216.75" hidden="1" customHeight="1" x14ac:dyDescent="0.25">
      <c r="A31" s="3" t="s">
        <v>85</v>
      </c>
      <c r="B31" s="2" t="s">
        <v>19</v>
      </c>
      <c r="C31" s="2">
        <f t="shared" si="0"/>
        <v>29</v>
      </c>
      <c r="D31" s="3" t="s">
        <v>84</v>
      </c>
      <c r="E31" s="2" t="s">
        <v>21</v>
      </c>
      <c r="F31" s="2" t="s">
        <v>16</v>
      </c>
      <c r="G31" s="2" t="s">
        <v>17</v>
      </c>
      <c r="H31" s="8">
        <v>44602</v>
      </c>
      <c r="I31" s="2"/>
      <c r="J31" s="1" t="s">
        <v>185</v>
      </c>
    </row>
    <row r="32" spans="1:10" ht="25.5" hidden="1" x14ac:dyDescent="0.25">
      <c r="A32" s="3" t="s">
        <v>88</v>
      </c>
      <c r="B32" s="2" t="s">
        <v>19</v>
      </c>
      <c r="C32" s="2">
        <f t="shared" si="0"/>
        <v>30</v>
      </c>
      <c r="D32" s="1"/>
      <c r="E32" s="2"/>
      <c r="F32" s="2"/>
      <c r="G32" s="2" t="s">
        <v>17</v>
      </c>
      <c r="H32" s="8">
        <v>44607</v>
      </c>
      <c r="I32" s="2"/>
      <c r="J32" s="1" t="s">
        <v>89</v>
      </c>
    </row>
    <row r="33" spans="1:10" ht="172.5" hidden="1" customHeight="1" x14ac:dyDescent="0.25">
      <c r="A33" s="3" t="s">
        <v>92</v>
      </c>
      <c r="B33" s="2" t="s">
        <v>63</v>
      </c>
      <c r="C33" s="2">
        <f t="shared" si="0"/>
        <v>31</v>
      </c>
      <c r="D33" s="1" t="s">
        <v>93</v>
      </c>
      <c r="E33" s="2" t="s">
        <v>73</v>
      </c>
      <c r="F33" s="2" t="s">
        <v>16</v>
      </c>
      <c r="G33" s="2" t="s">
        <v>17</v>
      </c>
      <c r="H33" s="8">
        <v>44614</v>
      </c>
      <c r="I33" s="8">
        <v>44642</v>
      </c>
      <c r="J33" s="1" t="s">
        <v>133</v>
      </c>
    </row>
    <row r="34" spans="1:10" ht="31.5" hidden="1" customHeight="1" x14ac:dyDescent="0.25">
      <c r="A34" s="3" t="s">
        <v>96</v>
      </c>
      <c r="B34" s="2" t="s">
        <v>19</v>
      </c>
      <c r="C34" s="2">
        <f t="shared" si="0"/>
        <v>32</v>
      </c>
      <c r="D34" s="1" t="s">
        <v>97</v>
      </c>
      <c r="E34" s="2" t="s">
        <v>21</v>
      </c>
      <c r="F34" s="2" t="s">
        <v>16</v>
      </c>
      <c r="G34" s="2" t="s">
        <v>17</v>
      </c>
      <c r="H34" s="8">
        <v>44621</v>
      </c>
      <c r="I34" s="2"/>
      <c r="J34" s="1" t="s">
        <v>98</v>
      </c>
    </row>
    <row r="35" spans="1:10" ht="204" hidden="1" x14ac:dyDescent="0.25">
      <c r="A35" s="3" t="s">
        <v>99</v>
      </c>
      <c r="B35" s="2" t="s">
        <v>63</v>
      </c>
      <c r="C35" s="2">
        <f t="shared" si="0"/>
        <v>33</v>
      </c>
      <c r="D35" s="1" t="s">
        <v>100</v>
      </c>
      <c r="E35" s="2" t="s">
        <v>73</v>
      </c>
      <c r="F35" s="2" t="s">
        <v>16</v>
      </c>
      <c r="G35" s="2" t="s">
        <v>17</v>
      </c>
      <c r="H35" s="8">
        <v>44628</v>
      </c>
      <c r="I35" s="2"/>
      <c r="J35" s="1" t="s">
        <v>108</v>
      </c>
    </row>
    <row r="36" spans="1:10" ht="82.5" hidden="1" customHeight="1" x14ac:dyDescent="0.25">
      <c r="A36" s="3" t="s">
        <v>101</v>
      </c>
      <c r="B36" s="2" t="s">
        <v>169</v>
      </c>
      <c r="C36" s="2">
        <f t="shared" si="0"/>
        <v>34</v>
      </c>
      <c r="D36" s="1" t="s">
        <v>102</v>
      </c>
      <c r="E36" s="2" t="s">
        <v>103</v>
      </c>
      <c r="F36" s="2" t="s">
        <v>16</v>
      </c>
      <c r="G36" s="13" t="s">
        <v>17</v>
      </c>
      <c r="H36" s="8">
        <v>44628</v>
      </c>
      <c r="I36" s="2"/>
      <c r="J36" s="1" t="s">
        <v>118</v>
      </c>
    </row>
    <row r="37" spans="1:10" ht="153" hidden="1" x14ac:dyDescent="0.25">
      <c r="A37" s="3" t="s">
        <v>104</v>
      </c>
      <c r="B37" s="2" t="s">
        <v>19</v>
      </c>
      <c r="C37" s="2">
        <f t="shared" si="0"/>
        <v>35</v>
      </c>
      <c r="D37" s="1" t="s">
        <v>105</v>
      </c>
      <c r="E37" s="2" t="s">
        <v>21</v>
      </c>
      <c r="F37" s="2" t="s">
        <v>16</v>
      </c>
      <c r="G37" s="2" t="s">
        <v>17</v>
      </c>
      <c r="H37" s="8">
        <v>44634</v>
      </c>
      <c r="I37" s="2"/>
      <c r="J37" s="1"/>
    </row>
    <row r="38" spans="1:10" ht="21" hidden="1" customHeight="1" x14ac:dyDescent="0.25">
      <c r="A38" s="3" t="s">
        <v>106</v>
      </c>
      <c r="B38" s="2" t="s">
        <v>13</v>
      </c>
      <c r="C38" s="2">
        <f t="shared" si="0"/>
        <v>36</v>
      </c>
      <c r="D38" s="1" t="s">
        <v>107</v>
      </c>
      <c r="E38" s="2" t="s">
        <v>15</v>
      </c>
      <c r="F38" s="2" t="s">
        <v>16</v>
      </c>
      <c r="G38" s="2" t="s">
        <v>17</v>
      </c>
      <c r="H38" s="8">
        <v>44635</v>
      </c>
      <c r="I38" s="2"/>
      <c r="J38" s="1" t="s">
        <v>109</v>
      </c>
    </row>
    <row r="39" spans="1:10" ht="63.75" hidden="1" x14ac:dyDescent="0.25">
      <c r="A39" s="3" t="s">
        <v>110</v>
      </c>
      <c r="B39" s="2" t="s">
        <v>19</v>
      </c>
      <c r="C39" s="2">
        <f t="shared" si="0"/>
        <v>37</v>
      </c>
      <c r="D39" s="1" t="s">
        <v>111</v>
      </c>
      <c r="E39" s="2" t="s">
        <v>21</v>
      </c>
      <c r="F39" s="2" t="s">
        <v>16</v>
      </c>
      <c r="G39" s="2" t="s">
        <v>17</v>
      </c>
      <c r="H39" s="8">
        <v>44635</v>
      </c>
      <c r="I39" s="2"/>
      <c r="J39" s="1" t="s">
        <v>127</v>
      </c>
    </row>
    <row r="40" spans="1:10" ht="160.5" hidden="1" customHeight="1" x14ac:dyDescent="0.25">
      <c r="A40" s="3" t="s">
        <v>112</v>
      </c>
      <c r="B40" s="2" t="s">
        <v>63</v>
      </c>
      <c r="C40" s="2">
        <f t="shared" si="0"/>
        <v>38</v>
      </c>
      <c r="D40" s="1" t="s">
        <v>113</v>
      </c>
      <c r="E40" s="2" t="s">
        <v>73</v>
      </c>
      <c r="F40" s="2" t="s">
        <v>16</v>
      </c>
      <c r="G40" s="2" t="s">
        <v>17</v>
      </c>
      <c r="H40" s="8">
        <v>44635</v>
      </c>
      <c r="I40" s="2"/>
      <c r="J40" s="1" t="s">
        <v>139</v>
      </c>
    </row>
    <row r="41" spans="1:10" ht="210.75" hidden="1" customHeight="1" x14ac:dyDescent="0.25">
      <c r="A41" s="3" t="s">
        <v>50</v>
      </c>
      <c r="B41" s="2" t="s">
        <v>38</v>
      </c>
      <c r="C41" s="2">
        <f t="shared" si="0"/>
        <v>39</v>
      </c>
      <c r="D41" s="1" t="s">
        <v>114</v>
      </c>
      <c r="E41" s="2" t="s">
        <v>15</v>
      </c>
      <c r="F41" s="2" t="s">
        <v>16</v>
      </c>
      <c r="G41" s="2" t="s">
        <v>17</v>
      </c>
      <c r="H41" s="8">
        <v>44639</v>
      </c>
      <c r="I41" s="2"/>
      <c r="J41" s="1" t="s">
        <v>150</v>
      </c>
    </row>
    <row r="42" spans="1:10" ht="280.5" hidden="1" x14ac:dyDescent="0.25">
      <c r="A42" s="3" t="s">
        <v>119</v>
      </c>
      <c r="B42" s="2" t="s">
        <v>63</v>
      </c>
      <c r="C42" s="2">
        <f t="shared" si="0"/>
        <v>40</v>
      </c>
      <c r="D42" s="3" t="s">
        <v>120</v>
      </c>
      <c r="E42" s="2" t="s">
        <v>73</v>
      </c>
      <c r="F42" s="2" t="s">
        <v>16</v>
      </c>
      <c r="G42" s="2" t="s">
        <v>17</v>
      </c>
      <c r="H42" s="8">
        <v>44645</v>
      </c>
      <c r="I42" s="2"/>
      <c r="J42" s="14" t="s">
        <v>121</v>
      </c>
    </row>
    <row r="43" spans="1:10" ht="57.75" hidden="1" customHeight="1" x14ac:dyDescent="0.25">
      <c r="A43" s="3" t="s">
        <v>122</v>
      </c>
      <c r="B43" s="2" t="s">
        <v>169</v>
      </c>
      <c r="C43" s="2">
        <f t="shared" si="0"/>
        <v>41</v>
      </c>
      <c r="D43" s="1"/>
      <c r="E43" s="2" t="s">
        <v>33</v>
      </c>
      <c r="F43" s="2" t="s">
        <v>16</v>
      </c>
      <c r="G43" s="2" t="s">
        <v>147</v>
      </c>
      <c r="H43" s="8">
        <v>44656</v>
      </c>
      <c r="I43" s="8">
        <v>44681</v>
      </c>
      <c r="J43" s="1" t="s">
        <v>135</v>
      </c>
    </row>
    <row r="44" spans="1:10" ht="253.5" hidden="1" customHeight="1" x14ac:dyDescent="0.25">
      <c r="A44" s="3" t="s">
        <v>123</v>
      </c>
      <c r="B44" s="2" t="s">
        <v>19</v>
      </c>
      <c r="C44" s="2">
        <f t="shared" si="0"/>
        <v>42</v>
      </c>
      <c r="D44" s="1" t="s">
        <v>124</v>
      </c>
      <c r="E44" s="2" t="s">
        <v>16</v>
      </c>
      <c r="F44" s="2" t="s">
        <v>125</v>
      </c>
      <c r="G44" s="2" t="s">
        <v>17</v>
      </c>
      <c r="H44" s="8">
        <v>44656</v>
      </c>
      <c r="I44" s="2"/>
      <c r="J44" s="1" t="s">
        <v>214</v>
      </c>
    </row>
    <row r="45" spans="1:10" ht="121.5" hidden="1" customHeight="1" x14ac:dyDescent="0.25">
      <c r="A45" s="3" t="s">
        <v>128</v>
      </c>
      <c r="B45" s="2" t="s">
        <v>19</v>
      </c>
      <c r="C45" s="2">
        <f t="shared" si="0"/>
        <v>43</v>
      </c>
      <c r="D45" s="1" t="s">
        <v>22</v>
      </c>
      <c r="E45" s="2" t="s">
        <v>21</v>
      </c>
      <c r="F45" s="2" t="s">
        <v>16</v>
      </c>
      <c r="G45" s="2" t="s">
        <v>17</v>
      </c>
      <c r="H45" s="8">
        <v>44663</v>
      </c>
      <c r="I45" s="2"/>
      <c r="J45" s="1" t="s">
        <v>155</v>
      </c>
    </row>
    <row r="46" spans="1:10" ht="51" hidden="1" x14ac:dyDescent="0.25">
      <c r="A46" s="3" t="s">
        <v>129</v>
      </c>
      <c r="B46" s="2" t="s">
        <v>19</v>
      </c>
      <c r="C46" s="2">
        <f t="shared" si="0"/>
        <v>44</v>
      </c>
      <c r="D46" s="1"/>
      <c r="E46" s="2" t="s">
        <v>21</v>
      </c>
      <c r="F46" s="2" t="s">
        <v>16</v>
      </c>
      <c r="G46" s="2" t="s">
        <v>290</v>
      </c>
      <c r="H46" s="8">
        <v>44663</v>
      </c>
      <c r="I46" s="2"/>
      <c r="J46" s="1" t="s">
        <v>146</v>
      </c>
    </row>
    <row r="47" spans="1:10" ht="76.5" hidden="1" x14ac:dyDescent="0.25">
      <c r="A47" s="3" t="s">
        <v>131</v>
      </c>
      <c r="B47" s="2" t="s">
        <v>169</v>
      </c>
      <c r="C47" s="2">
        <f t="shared" si="0"/>
        <v>45</v>
      </c>
      <c r="D47" s="1"/>
      <c r="E47" s="2" t="s">
        <v>132</v>
      </c>
      <c r="F47" s="2" t="s">
        <v>16</v>
      </c>
      <c r="G47" s="2" t="s">
        <v>17</v>
      </c>
      <c r="H47" s="8">
        <v>44663</v>
      </c>
      <c r="I47" s="2"/>
      <c r="J47" s="1" t="s">
        <v>136</v>
      </c>
    </row>
    <row r="48" spans="1:10" ht="51" hidden="1" x14ac:dyDescent="0.25">
      <c r="A48" s="3" t="s">
        <v>134</v>
      </c>
      <c r="B48" s="2" t="s">
        <v>38</v>
      </c>
      <c r="C48" s="2">
        <f t="shared" si="0"/>
        <v>46</v>
      </c>
      <c r="D48" s="1"/>
      <c r="E48" s="2" t="s">
        <v>15</v>
      </c>
      <c r="F48" s="2" t="s">
        <v>16</v>
      </c>
      <c r="G48" s="2" t="s">
        <v>17</v>
      </c>
      <c r="H48" s="8">
        <v>44670</v>
      </c>
      <c r="I48" s="2"/>
      <c r="J48" s="1" t="s">
        <v>137</v>
      </c>
    </row>
    <row r="49" spans="1:10" ht="25.5" hidden="1" x14ac:dyDescent="0.25">
      <c r="A49" s="3" t="s">
        <v>138</v>
      </c>
      <c r="B49" s="2" t="s">
        <v>19</v>
      </c>
      <c r="C49" s="2">
        <f t="shared" si="0"/>
        <v>47</v>
      </c>
      <c r="D49" s="1"/>
      <c r="E49" s="2" t="s">
        <v>21</v>
      </c>
      <c r="F49" s="2" t="s">
        <v>16</v>
      </c>
      <c r="G49" s="2" t="s">
        <v>17</v>
      </c>
      <c r="H49" s="8">
        <v>44698</v>
      </c>
      <c r="I49" s="2"/>
      <c r="J49" s="1" t="s">
        <v>142</v>
      </c>
    </row>
    <row r="50" spans="1:10" ht="28.5" hidden="1" customHeight="1" x14ac:dyDescent="0.25">
      <c r="A50" s="3" t="s">
        <v>143</v>
      </c>
      <c r="B50" s="2" t="s">
        <v>169</v>
      </c>
      <c r="C50" s="2">
        <f t="shared" si="0"/>
        <v>48</v>
      </c>
      <c r="D50" s="1"/>
      <c r="E50" s="2" t="s">
        <v>33</v>
      </c>
      <c r="F50" s="2" t="s">
        <v>16</v>
      </c>
      <c r="G50" s="2" t="s">
        <v>17</v>
      </c>
      <c r="H50" s="8">
        <v>44719</v>
      </c>
      <c r="I50" s="2"/>
      <c r="J50" s="1" t="s">
        <v>144</v>
      </c>
    </row>
    <row r="51" spans="1:10" ht="25.5" hidden="1" x14ac:dyDescent="0.25">
      <c r="A51" s="3" t="s">
        <v>156</v>
      </c>
      <c r="B51" s="2" t="s">
        <v>169</v>
      </c>
      <c r="C51" s="2">
        <f t="shared" si="0"/>
        <v>49</v>
      </c>
      <c r="D51" s="1"/>
      <c r="E51" s="2" t="s">
        <v>33</v>
      </c>
      <c r="F51" s="2" t="s">
        <v>16</v>
      </c>
      <c r="G51" s="2" t="s">
        <v>17</v>
      </c>
      <c r="H51" s="8">
        <v>44719</v>
      </c>
      <c r="I51" s="2"/>
      <c r="J51" s="1" t="s">
        <v>157</v>
      </c>
    </row>
    <row r="52" spans="1:10" ht="131.25" hidden="1" customHeight="1" x14ac:dyDescent="0.25">
      <c r="A52" s="3" t="s">
        <v>151</v>
      </c>
      <c r="B52" s="2" t="s">
        <v>38</v>
      </c>
      <c r="C52" s="2">
        <f t="shared" si="0"/>
        <v>50</v>
      </c>
      <c r="D52" s="1" t="s">
        <v>145</v>
      </c>
      <c r="E52" s="2" t="s">
        <v>15</v>
      </c>
      <c r="F52" s="2" t="s">
        <v>16</v>
      </c>
      <c r="G52" s="2" t="s">
        <v>17</v>
      </c>
      <c r="H52" s="8">
        <v>44719</v>
      </c>
      <c r="I52" s="2"/>
      <c r="J52" s="1" t="s">
        <v>163</v>
      </c>
    </row>
    <row r="53" spans="1:10" ht="255" hidden="1" x14ac:dyDescent="0.25">
      <c r="A53" s="3" t="s">
        <v>152</v>
      </c>
      <c r="B53" s="2" t="s">
        <v>38</v>
      </c>
      <c r="C53" s="2">
        <f t="shared" si="0"/>
        <v>51</v>
      </c>
      <c r="D53" s="1" t="s">
        <v>153</v>
      </c>
      <c r="E53" s="2" t="s">
        <v>15</v>
      </c>
      <c r="F53" s="2" t="s">
        <v>16</v>
      </c>
      <c r="G53" s="2" t="s">
        <v>17</v>
      </c>
      <c r="H53" s="8">
        <v>44740</v>
      </c>
      <c r="I53" s="2"/>
      <c r="J53" s="1" t="s">
        <v>173</v>
      </c>
    </row>
    <row r="54" spans="1:10" ht="25.5" hidden="1" x14ac:dyDescent="0.25">
      <c r="A54" s="3" t="s">
        <v>154</v>
      </c>
      <c r="B54" s="2" t="s">
        <v>38</v>
      </c>
      <c r="C54" s="2">
        <f t="shared" si="0"/>
        <v>52</v>
      </c>
      <c r="D54" s="1"/>
      <c r="E54" s="2" t="s">
        <v>15</v>
      </c>
      <c r="F54" s="2" t="s">
        <v>16</v>
      </c>
      <c r="G54" s="2" t="s">
        <v>17</v>
      </c>
      <c r="H54" s="8">
        <v>44740</v>
      </c>
      <c r="I54" s="2"/>
      <c r="J54" s="1" t="s">
        <v>161</v>
      </c>
    </row>
    <row r="55" spans="1:10" ht="89.25" hidden="1" x14ac:dyDescent="0.25">
      <c r="A55" s="3" t="s">
        <v>162</v>
      </c>
      <c r="B55" s="2" t="s">
        <v>19</v>
      </c>
      <c r="C55" s="2">
        <f t="shared" si="0"/>
        <v>53</v>
      </c>
      <c r="D55" s="1" t="s">
        <v>160</v>
      </c>
      <c r="E55" s="2" t="s">
        <v>174</v>
      </c>
      <c r="F55" s="2" t="s">
        <v>16</v>
      </c>
      <c r="G55" s="2" t="s">
        <v>17</v>
      </c>
      <c r="H55" s="8">
        <v>44866</v>
      </c>
      <c r="I55" s="2"/>
      <c r="J55" s="1" t="s">
        <v>201</v>
      </c>
    </row>
    <row r="56" spans="1:10" ht="89.25" hidden="1" x14ac:dyDescent="0.25">
      <c r="A56" s="3" t="s">
        <v>158</v>
      </c>
      <c r="B56" s="2" t="s">
        <v>169</v>
      </c>
      <c r="C56" s="2">
        <f t="shared" si="0"/>
        <v>54</v>
      </c>
      <c r="D56" s="1" t="s">
        <v>159</v>
      </c>
      <c r="E56" s="2" t="s">
        <v>33</v>
      </c>
      <c r="F56" s="2" t="s">
        <v>16</v>
      </c>
      <c r="G56" s="2" t="s">
        <v>17</v>
      </c>
      <c r="H56" s="8">
        <v>44740</v>
      </c>
      <c r="I56" s="2"/>
      <c r="J56" s="1" t="s">
        <v>164</v>
      </c>
    </row>
    <row r="57" spans="1:10" ht="53.25" hidden="1" customHeight="1" x14ac:dyDescent="0.25">
      <c r="A57" s="3" t="s">
        <v>116</v>
      </c>
      <c r="B57" s="2" t="s">
        <v>63</v>
      </c>
      <c r="C57" s="2">
        <f t="shared" si="0"/>
        <v>55</v>
      </c>
      <c r="D57" s="1" t="s">
        <v>117</v>
      </c>
      <c r="E57" s="2" t="s">
        <v>73</v>
      </c>
      <c r="F57" s="2" t="s">
        <v>16</v>
      </c>
      <c r="G57" s="2" t="s">
        <v>17</v>
      </c>
      <c r="H57" s="8">
        <v>44642</v>
      </c>
      <c r="I57" s="2"/>
      <c r="J57" s="1" t="s">
        <v>126</v>
      </c>
    </row>
    <row r="58" spans="1:10" ht="76.5" hidden="1" x14ac:dyDescent="0.25">
      <c r="A58" s="3" t="s">
        <v>154</v>
      </c>
      <c r="B58" s="2" t="s">
        <v>169</v>
      </c>
      <c r="C58" s="2">
        <f t="shared" si="0"/>
        <v>56</v>
      </c>
      <c r="D58" s="1"/>
      <c r="E58" s="2" t="s">
        <v>33</v>
      </c>
      <c r="F58" s="2" t="s">
        <v>16</v>
      </c>
      <c r="G58" s="2" t="s">
        <v>147</v>
      </c>
      <c r="H58" s="8">
        <v>45139</v>
      </c>
      <c r="I58" s="8"/>
      <c r="J58" s="1" t="s">
        <v>197</v>
      </c>
    </row>
    <row r="59" spans="1:10" ht="255" hidden="1" x14ac:dyDescent="0.25">
      <c r="A59" s="3" t="s">
        <v>165</v>
      </c>
      <c r="B59" s="2" t="s">
        <v>169</v>
      </c>
      <c r="C59" s="2">
        <f t="shared" si="0"/>
        <v>57</v>
      </c>
      <c r="D59" s="1"/>
      <c r="E59" s="2" t="s">
        <v>33</v>
      </c>
      <c r="F59" s="2" t="s">
        <v>16</v>
      </c>
      <c r="G59" s="2" t="s">
        <v>17</v>
      </c>
      <c r="H59" s="8">
        <v>44768</v>
      </c>
      <c r="I59" s="8">
        <v>44792</v>
      </c>
      <c r="J59" s="1" t="s">
        <v>258</v>
      </c>
    </row>
    <row r="60" spans="1:10" ht="25.5" hidden="1" x14ac:dyDescent="0.25">
      <c r="A60" s="3" t="s">
        <v>166</v>
      </c>
      <c r="B60" s="2" t="s">
        <v>63</v>
      </c>
      <c r="C60" s="2">
        <f t="shared" si="0"/>
        <v>58</v>
      </c>
      <c r="D60" s="1"/>
      <c r="E60" s="2" t="s">
        <v>73</v>
      </c>
      <c r="F60" s="2" t="s">
        <v>16</v>
      </c>
      <c r="G60" s="2" t="s">
        <v>17</v>
      </c>
      <c r="H60" s="8">
        <v>44768</v>
      </c>
      <c r="I60" s="2"/>
      <c r="J60" s="1" t="s">
        <v>170</v>
      </c>
    </row>
    <row r="61" spans="1:10" ht="38.25" hidden="1" x14ac:dyDescent="0.25">
      <c r="A61" s="3" t="s">
        <v>168</v>
      </c>
      <c r="B61" s="2" t="s">
        <v>63</v>
      </c>
      <c r="C61" s="2">
        <f t="shared" si="0"/>
        <v>59</v>
      </c>
      <c r="D61" s="1" t="s">
        <v>167</v>
      </c>
      <c r="E61" s="2" t="s">
        <v>73</v>
      </c>
      <c r="F61" s="2" t="s">
        <v>16</v>
      </c>
      <c r="G61" s="2" t="s">
        <v>17</v>
      </c>
      <c r="H61" s="8">
        <v>44768</v>
      </c>
      <c r="I61" s="2"/>
      <c r="J61" s="1" t="s">
        <v>170</v>
      </c>
    </row>
    <row r="62" spans="1:10" ht="38.25" hidden="1" x14ac:dyDescent="0.25">
      <c r="A62" s="3" t="s">
        <v>171</v>
      </c>
      <c r="B62" s="2" t="s">
        <v>169</v>
      </c>
      <c r="C62" s="2">
        <f t="shared" si="0"/>
        <v>60</v>
      </c>
      <c r="D62" s="1"/>
      <c r="E62" s="2" t="s">
        <v>33</v>
      </c>
      <c r="F62" s="2" t="s">
        <v>16</v>
      </c>
      <c r="G62" s="2" t="s">
        <v>17</v>
      </c>
      <c r="H62" s="8">
        <v>44782</v>
      </c>
      <c r="I62" s="2"/>
      <c r="J62" s="1" t="s">
        <v>175</v>
      </c>
    </row>
    <row r="63" spans="1:10" ht="63.75" hidden="1" x14ac:dyDescent="0.25">
      <c r="A63" s="3" t="s">
        <v>172</v>
      </c>
      <c r="B63" s="2" t="s">
        <v>169</v>
      </c>
      <c r="C63" s="2">
        <f t="shared" si="0"/>
        <v>61</v>
      </c>
      <c r="D63" s="1"/>
      <c r="E63" s="2" t="s">
        <v>33</v>
      </c>
      <c r="F63" s="2" t="s">
        <v>16</v>
      </c>
      <c r="G63" s="2" t="s">
        <v>17</v>
      </c>
      <c r="H63" s="8">
        <v>44782</v>
      </c>
      <c r="I63" s="2"/>
      <c r="J63" s="1" t="s">
        <v>179</v>
      </c>
    </row>
    <row r="64" spans="1:10" ht="38.25" hidden="1" x14ac:dyDescent="0.25">
      <c r="A64" s="3" t="s">
        <v>176</v>
      </c>
      <c r="B64" s="2" t="s">
        <v>169</v>
      </c>
      <c r="C64" s="2">
        <f t="shared" si="0"/>
        <v>62</v>
      </c>
      <c r="D64" s="1"/>
      <c r="E64" s="2" t="s">
        <v>33</v>
      </c>
      <c r="F64" s="2" t="s">
        <v>16</v>
      </c>
      <c r="G64" s="2" t="s">
        <v>17</v>
      </c>
      <c r="H64" s="8">
        <v>44812</v>
      </c>
      <c r="I64" s="2"/>
      <c r="J64" s="1" t="s">
        <v>183</v>
      </c>
    </row>
    <row r="65" spans="1:10" ht="25.5" hidden="1" x14ac:dyDescent="0.25">
      <c r="A65" s="3" t="s">
        <v>177</v>
      </c>
      <c r="B65" s="2" t="s">
        <v>169</v>
      </c>
      <c r="C65" s="2">
        <f t="shared" si="0"/>
        <v>63</v>
      </c>
      <c r="D65" s="1"/>
      <c r="E65" s="2" t="s">
        <v>33</v>
      </c>
      <c r="F65" s="2" t="s">
        <v>16</v>
      </c>
      <c r="G65" s="2" t="s">
        <v>17</v>
      </c>
      <c r="H65" s="8">
        <v>44819</v>
      </c>
      <c r="I65" s="2"/>
      <c r="J65" s="1" t="s">
        <v>180</v>
      </c>
    </row>
    <row r="66" spans="1:10" ht="63.75" hidden="1" x14ac:dyDescent="0.25">
      <c r="A66" s="3" t="s">
        <v>178</v>
      </c>
      <c r="B66" s="2" t="s">
        <v>19</v>
      </c>
      <c r="C66" s="2">
        <f t="shared" si="0"/>
        <v>64</v>
      </c>
      <c r="D66" s="1"/>
      <c r="E66" s="2" t="s">
        <v>21</v>
      </c>
      <c r="F66" s="2" t="s">
        <v>16</v>
      </c>
      <c r="G66" s="2" t="s">
        <v>17</v>
      </c>
      <c r="H66" s="8">
        <v>44819</v>
      </c>
      <c r="I66" s="2"/>
      <c r="J66" s="1" t="s">
        <v>195</v>
      </c>
    </row>
    <row r="67" spans="1:10" ht="89.25" hidden="1" x14ac:dyDescent="0.25">
      <c r="A67" s="3" t="s">
        <v>181</v>
      </c>
      <c r="B67" s="2" t="s">
        <v>19</v>
      </c>
      <c r="C67" s="2">
        <f t="shared" si="0"/>
        <v>65</v>
      </c>
      <c r="D67" s="1" t="s">
        <v>182</v>
      </c>
      <c r="E67" s="2" t="s">
        <v>21</v>
      </c>
      <c r="F67" s="2" t="s">
        <v>16</v>
      </c>
      <c r="G67" s="2" t="s">
        <v>17</v>
      </c>
      <c r="H67" s="8">
        <v>44819</v>
      </c>
      <c r="I67" s="2"/>
      <c r="J67" s="1" t="s">
        <v>184</v>
      </c>
    </row>
    <row r="68" spans="1:10" ht="331.5" x14ac:dyDescent="0.25">
      <c r="A68" s="3" t="s">
        <v>259</v>
      </c>
      <c r="B68" s="2" t="s">
        <v>38</v>
      </c>
      <c r="C68" s="2">
        <f t="shared" si="0"/>
        <v>66</v>
      </c>
      <c r="D68" s="1"/>
      <c r="E68" s="2" t="s">
        <v>15</v>
      </c>
      <c r="F68" s="2" t="s">
        <v>16</v>
      </c>
      <c r="G68" s="2" t="s">
        <v>23</v>
      </c>
      <c r="H68" s="8">
        <v>45054</v>
      </c>
      <c r="I68" s="2"/>
      <c r="J68" s="1" t="s">
        <v>322</v>
      </c>
    </row>
    <row r="69" spans="1:10" ht="114.75" hidden="1" x14ac:dyDescent="0.25">
      <c r="A69" s="3" t="s">
        <v>186</v>
      </c>
      <c r="B69" s="2" t="s">
        <v>63</v>
      </c>
      <c r="C69" s="2">
        <f t="shared" ref="C69:C103" si="1">C68+1</f>
        <v>67</v>
      </c>
      <c r="D69" s="1"/>
      <c r="E69" s="2" t="s">
        <v>73</v>
      </c>
      <c r="F69" s="2" t="s">
        <v>16</v>
      </c>
      <c r="G69" s="2" t="s">
        <v>17</v>
      </c>
      <c r="H69" s="8">
        <v>45138</v>
      </c>
      <c r="I69" s="2"/>
      <c r="J69" s="1" t="s">
        <v>300</v>
      </c>
    </row>
    <row r="70" spans="1:10" ht="25.5" hidden="1" x14ac:dyDescent="0.25">
      <c r="A70" s="3" t="s">
        <v>187</v>
      </c>
      <c r="B70" s="2" t="s">
        <v>169</v>
      </c>
      <c r="C70" s="2">
        <f t="shared" si="1"/>
        <v>68</v>
      </c>
      <c r="D70" s="1"/>
      <c r="E70" s="2" t="s">
        <v>33</v>
      </c>
      <c r="F70" s="2" t="s">
        <v>16</v>
      </c>
      <c r="G70" s="2" t="s">
        <v>147</v>
      </c>
      <c r="H70" s="8">
        <v>45108</v>
      </c>
      <c r="I70" s="8">
        <v>44957</v>
      </c>
      <c r="J70" s="1" t="s">
        <v>200</v>
      </c>
    </row>
    <row r="71" spans="1:10" ht="38.25" hidden="1" x14ac:dyDescent="0.25">
      <c r="A71" s="3" t="s">
        <v>188</v>
      </c>
      <c r="B71" s="2" t="s">
        <v>169</v>
      </c>
      <c r="C71" s="2">
        <f t="shared" si="1"/>
        <v>69</v>
      </c>
      <c r="D71" s="1"/>
      <c r="E71" s="2" t="s">
        <v>33</v>
      </c>
      <c r="F71" s="2" t="s">
        <v>16</v>
      </c>
      <c r="G71" s="2" t="s">
        <v>17</v>
      </c>
      <c r="H71" s="8">
        <v>44831</v>
      </c>
      <c r="I71" s="2"/>
      <c r="J71" s="1" t="s">
        <v>203</v>
      </c>
    </row>
    <row r="72" spans="1:10" ht="409.5" hidden="1" x14ac:dyDescent="0.25">
      <c r="A72" s="3" t="s">
        <v>189</v>
      </c>
      <c r="B72" s="2" t="s">
        <v>38</v>
      </c>
      <c r="C72" s="2">
        <f t="shared" si="1"/>
        <v>70</v>
      </c>
      <c r="D72" s="1" t="s">
        <v>190</v>
      </c>
      <c r="E72" s="2" t="s">
        <v>15</v>
      </c>
      <c r="F72" s="2" t="s">
        <v>16</v>
      </c>
      <c r="G72" s="2" t="s">
        <v>17</v>
      </c>
      <c r="H72" s="8">
        <v>44837</v>
      </c>
      <c r="I72" s="2"/>
      <c r="J72" s="1" t="s">
        <v>191</v>
      </c>
    </row>
    <row r="73" spans="1:10" ht="38.25" hidden="1" x14ac:dyDescent="0.25">
      <c r="A73" s="3" t="s">
        <v>193</v>
      </c>
      <c r="B73" s="2" t="s">
        <v>13</v>
      </c>
      <c r="C73" s="2">
        <f t="shared" si="1"/>
        <v>71</v>
      </c>
      <c r="D73" s="1"/>
      <c r="E73" s="2" t="s">
        <v>15</v>
      </c>
      <c r="F73" s="2" t="s">
        <v>16</v>
      </c>
      <c r="G73" s="2" t="s">
        <v>17</v>
      </c>
      <c r="H73" s="8">
        <v>44845</v>
      </c>
      <c r="I73" s="2"/>
      <c r="J73" s="1" t="s">
        <v>198</v>
      </c>
    </row>
    <row r="74" spans="1:10" ht="153" hidden="1" x14ac:dyDescent="0.25">
      <c r="A74" s="3" t="s">
        <v>194</v>
      </c>
      <c r="B74" s="2" t="s">
        <v>13</v>
      </c>
      <c r="C74" s="2">
        <f t="shared" si="1"/>
        <v>72</v>
      </c>
      <c r="D74" s="1"/>
      <c r="E74" s="2" t="s">
        <v>15</v>
      </c>
      <c r="F74" s="2" t="s">
        <v>16</v>
      </c>
      <c r="G74" s="2" t="s">
        <v>17</v>
      </c>
      <c r="H74" s="8">
        <v>44845</v>
      </c>
      <c r="I74" s="2"/>
      <c r="J74" s="1" t="s">
        <v>263</v>
      </c>
    </row>
    <row r="75" spans="1:10" ht="51" hidden="1" x14ac:dyDescent="0.25">
      <c r="A75" s="3" t="s">
        <v>192</v>
      </c>
      <c r="B75" s="2" t="s">
        <v>19</v>
      </c>
      <c r="C75" s="2">
        <f t="shared" si="1"/>
        <v>73</v>
      </c>
      <c r="D75" s="1"/>
      <c r="E75" s="2" t="s">
        <v>21</v>
      </c>
      <c r="F75" s="2" t="s">
        <v>16</v>
      </c>
      <c r="G75" s="2" t="s">
        <v>17</v>
      </c>
      <c r="H75" s="8">
        <v>44845</v>
      </c>
      <c r="I75" s="2"/>
      <c r="J75" s="1" t="s">
        <v>202</v>
      </c>
    </row>
    <row r="76" spans="1:10" ht="25.5" hidden="1" x14ac:dyDescent="0.25">
      <c r="A76" s="3" t="s">
        <v>196</v>
      </c>
      <c r="B76" s="2" t="s">
        <v>19</v>
      </c>
      <c r="C76" s="2">
        <f t="shared" si="1"/>
        <v>74</v>
      </c>
      <c r="D76" s="1"/>
      <c r="E76" s="2" t="s">
        <v>21</v>
      </c>
      <c r="F76" s="2" t="s">
        <v>16</v>
      </c>
      <c r="G76" s="2" t="s">
        <v>17</v>
      </c>
      <c r="H76" s="8">
        <v>44845</v>
      </c>
      <c r="I76" s="2"/>
      <c r="J76" s="1" t="s">
        <v>199</v>
      </c>
    </row>
    <row r="77" spans="1:10" ht="102" hidden="1" x14ac:dyDescent="0.25">
      <c r="A77" s="3" t="s">
        <v>204</v>
      </c>
      <c r="B77" s="2" t="s">
        <v>63</v>
      </c>
      <c r="C77" s="2">
        <f t="shared" si="1"/>
        <v>75</v>
      </c>
      <c r="D77" s="1" t="s">
        <v>205</v>
      </c>
      <c r="E77" s="2" t="s">
        <v>73</v>
      </c>
      <c r="F77" s="2" t="s">
        <v>16</v>
      </c>
      <c r="G77" s="2" t="s">
        <v>17</v>
      </c>
      <c r="H77" s="8">
        <v>44859</v>
      </c>
      <c r="I77" s="2"/>
      <c r="J77" s="1" t="s">
        <v>222</v>
      </c>
    </row>
    <row r="78" spans="1:10" ht="76.5" hidden="1" x14ac:dyDescent="0.25">
      <c r="A78" s="3" t="s">
        <v>206</v>
      </c>
      <c r="B78" s="2" t="s">
        <v>169</v>
      </c>
      <c r="C78" s="2">
        <f t="shared" si="1"/>
        <v>76</v>
      </c>
      <c r="D78" s="1" t="s">
        <v>207</v>
      </c>
      <c r="E78" s="2" t="s">
        <v>33</v>
      </c>
      <c r="F78" s="2" t="s">
        <v>16</v>
      </c>
      <c r="G78" s="2" t="s">
        <v>17</v>
      </c>
      <c r="H78" s="8">
        <v>44873</v>
      </c>
      <c r="I78" s="2"/>
      <c r="J78" s="1" t="s">
        <v>268</v>
      </c>
    </row>
    <row r="79" spans="1:10" ht="25.5" hidden="1" x14ac:dyDescent="0.25">
      <c r="A79" s="3" t="s">
        <v>208</v>
      </c>
      <c r="B79" s="2" t="s">
        <v>19</v>
      </c>
      <c r="C79" s="2">
        <f t="shared" si="1"/>
        <v>77</v>
      </c>
      <c r="D79" s="1"/>
      <c r="E79" s="2" t="s">
        <v>209</v>
      </c>
      <c r="F79" s="2" t="s">
        <v>16</v>
      </c>
      <c r="G79" s="2" t="s">
        <v>17</v>
      </c>
      <c r="H79" s="8">
        <v>44887</v>
      </c>
      <c r="I79" s="2"/>
      <c r="J79" s="1" t="s">
        <v>212</v>
      </c>
    </row>
    <row r="80" spans="1:10" ht="140.25" hidden="1" x14ac:dyDescent="0.25">
      <c r="A80" s="3" t="s">
        <v>210</v>
      </c>
      <c r="B80" s="2" t="s">
        <v>169</v>
      </c>
      <c r="C80" s="2">
        <f t="shared" si="1"/>
        <v>78</v>
      </c>
      <c r="D80" s="1"/>
      <c r="E80" s="2" t="s">
        <v>33</v>
      </c>
      <c r="F80" s="2" t="s">
        <v>16</v>
      </c>
      <c r="G80" s="2" t="s">
        <v>17</v>
      </c>
      <c r="H80" s="8">
        <v>44887</v>
      </c>
      <c r="I80" s="2"/>
      <c r="J80" s="1" t="s">
        <v>262</v>
      </c>
    </row>
    <row r="81" spans="1:10" ht="127.5" x14ac:dyDescent="0.25">
      <c r="A81" s="3" t="s">
        <v>213</v>
      </c>
      <c r="B81" s="2" t="s">
        <v>19</v>
      </c>
      <c r="C81" s="2">
        <f t="shared" si="1"/>
        <v>79</v>
      </c>
      <c r="D81" s="1"/>
      <c r="E81" s="2" t="s">
        <v>21</v>
      </c>
      <c r="F81" s="2" t="s">
        <v>16</v>
      </c>
      <c r="G81" s="2" t="s">
        <v>23</v>
      </c>
      <c r="H81" s="8">
        <v>45139</v>
      </c>
      <c r="I81" s="2"/>
      <c r="J81" s="1" t="s">
        <v>325</v>
      </c>
    </row>
    <row r="82" spans="1:10" hidden="1" x14ac:dyDescent="0.25">
      <c r="A82" s="3" t="s">
        <v>215</v>
      </c>
      <c r="B82" s="2" t="s">
        <v>19</v>
      </c>
      <c r="C82" s="2">
        <f t="shared" si="1"/>
        <v>80</v>
      </c>
      <c r="D82" s="1"/>
      <c r="E82" s="2"/>
      <c r="F82" s="2" t="s">
        <v>16</v>
      </c>
      <c r="G82" s="2" t="s">
        <v>17</v>
      </c>
      <c r="H82" s="2"/>
      <c r="I82" s="2"/>
      <c r="J82" s="1"/>
    </row>
    <row r="83" spans="1:10" hidden="1" x14ac:dyDescent="0.25">
      <c r="A83" s="3" t="s">
        <v>216</v>
      </c>
      <c r="B83" s="2" t="s">
        <v>19</v>
      </c>
      <c r="C83" s="2">
        <f t="shared" si="1"/>
        <v>81</v>
      </c>
      <c r="D83" s="1"/>
      <c r="E83" s="2"/>
      <c r="F83" s="2" t="s">
        <v>16</v>
      </c>
      <c r="G83" s="2" t="s">
        <v>17</v>
      </c>
      <c r="H83" s="2"/>
      <c r="I83" s="2"/>
      <c r="J83" s="1"/>
    </row>
    <row r="84" spans="1:10" ht="25.5" hidden="1" x14ac:dyDescent="0.25">
      <c r="A84" s="3" t="s">
        <v>217</v>
      </c>
      <c r="B84" s="2" t="s">
        <v>19</v>
      </c>
      <c r="C84" s="2">
        <f t="shared" si="1"/>
        <v>82</v>
      </c>
      <c r="D84" s="1"/>
      <c r="E84" s="2"/>
      <c r="F84" s="2" t="s">
        <v>16</v>
      </c>
      <c r="G84" s="2" t="s">
        <v>17</v>
      </c>
      <c r="H84" s="2"/>
      <c r="I84" s="2"/>
      <c r="J84" s="1"/>
    </row>
    <row r="85" spans="1:10" ht="51" hidden="1" x14ac:dyDescent="0.25">
      <c r="A85" s="3" t="s">
        <v>218</v>
      </c>
      <c r="B85" s="2" t="s">
        <v>19</v>
      </c>
      <c r="C85" s="2">
        <f t="shared" si="1"/>
        <v>83</v>
      </c>
      <c r="D85" s="1"/>
      <c r="E85" s="2"/>
      <c r="F85" s="2" t="s">
        <v>16</v>
      </c>
      <c r="G85" s="2" t="s">
        <v>17</v>
      </c>
      <c r="H85" s="2"/>
      <c r="I85" s="2"/>
      <c r="J85" s="1" t="s">
        <v>240</v>
      </c>
    </row>
    <row r="86" spans="1:10" ht="89.25" hidden="1" x14ac:dyDescent="0.25">
      <c r="A86" s="3" t="s">
        <v>219</v>
      </c>
      <c r="B86" s="2" t="s">
        <v>13</v>
      </c>
      <c r="C86" s="2">
        <f t="shared" si="1"/>
        <v>84</v>
      </c>
      <c r="D86" s="1"/>
      <c r="E86" s="2" t="s">
        <v>15</v>
      </c>
      <c r="F86" s="2" t="s">
        <v>16</v>
      </c>
      <c r="G86" s="2" t="s">
        <v>17</v>
      </c>
      <c r="H86" s="8">
        <v>44929</v>
      </c>
      <c r="I86" s="2"/>
      <c r="J86" s="1" t="s">
        <v>249</v>
      </c>
    </row>
    <row r="87" spans="1:10" hidden="1" x14ac:dyDescent="0.25">
      <c r="A87" s="3" t="s">
        <v>220</v>
      </c>
      <c r="B87" s="2" t="s">
        <v>169</v>
      </c>
      <c r="C87" s="2">
        <f t="shared" si="1"/>
        <v>85</v>
      </c>
      <c r="D87" s="1"/>
      <c r="E87" s="2" t="s">
        <v>33</v>
      </c>
      <c r="F87" s="2" t="s">
        <v>16</v>
      </c>
      <c r="G87" s="2" t="s">
        <v>17</v>
      </c>
      <c r="H87" s="8">
        <v>44929</v>
      </c>
      <c r="I87" s="2"/>
      <c r="J87" s="1" t="s">
        <v>221</v>
      </c>
    </row>
    <row r="88" spans="1:10" hidden="1" x14ac:dyDescent="0.25">
      <c r="A88" s="3" t="s">
        <v>224</v>
      </c>
      <c r="B88" s="2" t="s">
        <v>63</v>
      </c>
      <c r="C88" s="2">
        <f t="shared" si="1"/>
        <v>86</v>
      </c>
      <c r="D88" s="1"/>
      <c r="E88" s="2" t="s">
        <v>73</v>
      </c>
      <c r="F88" s="2" t="s">
        <v>16</v>
      </c>
      <c r="G88" s="2" t="s">
        <v>17</v>
      </c>
      <c r="H88" s="8">
        <v>44929</v>
      </c>
      <c r="I88" s="2"/>
      <c r="J88" s="1" t="s">
        <v>223</v>
      </c>
    </row>
    <row r="89" spans="1:10" hidden="1" x14ac:dyDescent="0.25">
      <c r="A89" s="3" t="s">
        <v>225</v>
      </c>
      <c r="B89" s="2" t="s">
        <v>63</v>
      </c>
      <c r="C89" s="2">
        <f t="shared" si="1"/>
        <v>87</v>
      </c>
      <c r="D89" s="1"/>
      <c r="E89" s="2" t="s">
        <v>73</v>
      </c>
      <c r="F89" s="2" t="s">
        <v>16</v>
      </c>
      <c r="G89" s="2" t="s">
        <v>17</v>
      </c>
      <c r="H89" s="8">
        <v>44929</v>
      </c>
      <c r="I89" s="2"/>
      <c r="J89" s="1" t="s">
        <v>223</v>
      </c>
    </row>
    <row r="90" spans="1:10" hidden="1" x14ac:dyDescent="0.25">
      <c r="A90" s="3" t="s">
        <v>226</v>
      </c>
      <c r="B90" s="2" t="s">
        <v>19</v>
      </c>
      <c r="C90" s="2">
        <f t="shared" si="1"/>
        <v>88</v>
      </c>
      <c r="D90" s="3"/>
      <c r="E90" s="2" t="s">
        <v>21</v>
      </c>
      <c r="F90" s="2" t="s">
        <v>16</v>
      </c>
      <c r="G90" s="2" t="s">
        <v>17</v>
      </c>
      <c r="H90" s="8">
        <v>44929</v>
      </c>
      <c r="I90" s="2"/>
      <c r="J90" s="1" t="s">
        <v>229</v>
      </c>
    </row>
    <row r="91" spans="1:10" ht="280.5" x14ac:dyDescent="0.25">
      <c r="A91" s="18" t="s">
        <v>227</v>
      </c>
      <c r="B91" s="2" t="s">
        <v>19</v>
      </c>
      <c r="C91" s="2">
        <f t="shared" si="1"/>
        <v>89</v>
      </c>
      <c r="D91" s="1"/>
      <c r="E91" s="2" t="s">
        <v>21</v>
      </c>
      <c r="F91" s="2" t="s">
        <v>16</v>
      </c>
      <c r="G91" s="2" t="s">
        <v>23</v>
      </c>
      <c r="H91" s="8">
        <v>44929</v>
      </c>
      <c r="I91" s="2"/>
      <c r="J91" s="1" t="s">
        <v>326</v>
      </c>
    </row>
    <row r="92" spans="1:10" ht="140.25" hidden="1" x14ac:dyDescent="0.25">
      <c r="A92" s="3" t="s">
        <v>228</v>
      </c>
      <c r="B92" s="2" t="s">
        <v>63</v>
      </c>
      <c r="C92" s="2">
        <f t="shared" si="1"/>
        <v>90</v>
      </c>
      <c r="D92" s="1"/>
      <c r="E92" s="2" t="s">
        <v>73</v>
      </c>
      <c r="F92" s="2" t="s">
        <v>16</v>
      </c>
      <c r="G92" s="2" t="s">
        <v>17</v>
      </c>
      <c r="H92" s="8">
        <v>44929</v>
      </c>
      <c r="I92" s="2"/>
      <c r="J92" s="1" t="s">
        <v>291</v>
      </c>
    </row>
    <row r="93" spans="1:10" ht="89.25" hidden="1" x14ac:dyDescent="0.25">
      <c r="A93" s="3" t="s">
        <v>230</v>
      </c>
      <c r="B93" s="2" t="s">
        <v>13</v>
      </c>
      <c r="C93" s="2">
        <f t="shared" si="1"/>
        <v>91</v>
      </c>
      <c r="D93" s="1"/>
      <c r="E93" s="2" t="s">
        <v>15</v>
      </c>
      <c r="F93" s="2" t="s">
        <v>16</v>
      </c>
      <c r="G93" s="2" t="s">
        <v>17</v>
      </c>
      <c r="H93" s="8">
        <v>44936</v>
      </c>
      <c r="I93" s="2"/>
      <c r="J93" s="26" t="s">
        <v>238</v>
      </c>
    </row>
    <row r="94" spans="1:10" ht="25.5" hidden="1" x14ac:dyDescent="0.25">
      <c r="A94" s="3" t="s">
        <v>231</v>
      </c>
      <c r="B94" s="2" t="s">
        <v>19</v>
      </c>
      <c r="C94" s="2">
        <f t="shared" si="1"/>
        <v>92</v>
      </c>
      <c r="D94" s="1"/>
      <c r="E94" s="2" t="s">
        <v>21</v>
      </c>
      <c r="F94" s="2" t="s">
        <v>16</v>
      </c>
      <c r="G94" s="2" t="s">
        <v>17</v>
      </c>
      <c r="H94" s="8">
        <v>44936</v>
      </c>
      <c r="I94" s="2"/>
      <c r="J94" s="1" t="s">
        <v>241</v>
      </c>
    </row>
    <row r="95" spans="1:10" ht="25.5" hidden="1" x14ac:dyDescent="0.25">
      <c r="A95" s="3" t="s">
        <v>232</v>
      </c>
      <c r="B95" s="2" t="s">
        <v>19</v>
      </c>
      <c r="C95" s="2">
        <f t="shared" si="1"/>
        <v>93</v>
      </c>
      <c r="D95" s="1"/>
      <c r="E95" s="2" t="s">
        <v>21</v>
      </c>
      <c r="F95" s="2" t="s">
        <v>16</v>
      </c>
      <c r="G95" s="2" t="s">
        <v>17</v>
      </c>
      <c r="H95" s="8">
        <v>44944</v>
      </c>
      <c r="I95" s="2"/>
      <c r="J95" s="1" t="s">
        <v>242</v>
      </c>
    </row>
    <row r="96" spans="1:10" ht="63.75" hidden="1" x14ac:dyDescent="0.25">
      <c r="A96" s="3" t="s">
        <v>233</v>
      </c>
      <c r="B96" s="2" t="s">
        <v>19</v>
      </c>
      <c r="C96" s="2">
        <f t="shared" si="1"/>
        <v>94</v>
      </c>
      <c r="D96" s="1"/>
      <c r="E96" s="2" t="s">
        <v>21</v>
      </c>
      <c r="F96" s="2" t="s">
        <v>16</v>
      </c>
      <c r="G96" s="2" t="s">
        <v>17</v>
      </c>
      <c r="H96" s="8">
        <v>44950</v>
      </c>
      <c r="I96" s="2"/>
      <c r="J96" s="1" t="s">
        <v>260</v>
      </c>
    </row>
    <row r="97" spans="1:10" ht="25.5" hidden="1" x14ac:dyDescent="0.25">
      <c r="A97" s="3" t="s">
        <v>234</v>
      </c>
      <c r="B97" s="2" t="s">
        <v>19</v>
      </c>
      <c r="C97" s="2">
        <f t="shared" si="1"/>
        <v>95</v>
      </c>
      <c r="D97" s="1"/>
      <c r="E97" s="2" t="s">
        <v>21</v>
      </c>
      <c r="F97" s="2" t="s">
        <v>16</v>
      </c>
      <c r="G97" s="2" t="s">
        <v>17</v>
      </c>
      <c r="H97" s="8">
        <v>44950</v>
      </c>
      <c r="I97" s="2"/>
      <c r="J97" s="1" t="s">
        <v>244</v>
      </c>
    </row>
    <row r="98" spans="1:10" hidden="1" x14ac:dyDescent="0.25">
      <c r="A98" s="3" t="s">
        <v>235</v>
      </c>
      <c r="B98" s="2" t="s">
        <v>19</v>
      </c>
      <c r="C98" s="2">
        <f t="shared" si="1"/>
        <v>96</v>
      </c>
      <c r="D98" s="1"/>
      <c r="E98" s="2" t="s">
        <v>21</v>
      </c>
      <c r="F98" s="2" t="s">
        <v>16</v>
      </c>
      <c r="G98" s="2" t="s">
        <v>17</v>
      </c>
      <c r="H98" s="2"/>
      <c r="I98" s="2"/>
      <c r="J98" s="1" t="s">
        <v>245</v>
      </c>
    </row>
    <row r="99" spans="1:10" ht="25.5" hidden="1" x14ac:dyDescent="0.25">
      <c r="A99" s="3" t="s">
        <v>237</v>
      </c>
      <c r="B99" s="2" t="s">
        <v>43</v>
      </c>
      <c r="C99" s="2">
        <f t="shared" si="1"/>
        <v>97</v>
      </c>
      <c r="D99" s="1"/>
      <c r="E99" s="2" t="s">
        <v>21</v>
      </c>
      <c r="F99" s="2" t="s">
        <v>16</v>
      </c>
      <c r="G99" s="2" t="s">
        <v>17</v>
      </c>
      <c r="H99" s="2"/>
      <c r="I99" s="2"/>
      <c r="J99" s="1" t="s">
        <v>236</v>
      </c>
    </row>
    <row r="100" spans="1:10" ht="38.25" hidden="1" x14ac:dyDescent="0.25">
      <c r="A100" s="3" t="s">
        <v>239</v>
      </c>
      <c r="B100" s="2" t="s">
        <v>169</v>
      </c>
      <c r="C100" s="2">
        <f t="shared" si="1"/>
        <v>98</v>
      </c>
      <c r="D100" s="1"/>
      <c r="E100" s="2" t="s">
        <v>15</v>
      </c>
      <c r="F100" s="2" t="s">
        <v>16</v>
      </c>
      <c r="G100" s="2" t="s">
        <v>17</v>
      </c>
      <c r="H100" s="8">
        <v>44957</v>
      </c>
      <c r="I100" s="2"/>
      <c r="J100" s="1" t="s">
        <v>246</v>
      </c>
    </row>
    <row r="101" spans="1:10" ht="25.5" hidden="1" x14ac:dyDescent="0.25">
      <c r="A101" s="3" t="s">
        <v>243</v>
      </c>
      <c r="B101" s="2" t="s">
        <v>19</v>
      </c>
      <c r="C101" s="2">
        <f t="shared" si="1"/>
        <v>99</v>
      </c>
      <c r="D101" s="1"/>
      <c r="E101" s="2" t="s">
        <v>21</v>
      </c>
      <c r="F101" s="2" t="s">
        <v>16</v>
      </c>
      <c r="G101" s="2" t="s">
        <v>17</v>
      </c>
      <c r="H101" s="2"/>
      <c r="I101" s="2"/>
      <c r="J101" s="1" t="s">
        <v>248</v>
      </c>
    </row>
    <row r="102" spans="1:10" ht="102" hidden="1" x14ac:dyDescent="0.25">
      <c r="A102" s="3" t="s">
        <v>247</v>
      </c>
      <c r="B102" s="2" t="s">
        <v>169</v>
      </c>
      <c r="C102" s="2">
        <f t="shared" si="1"/>
        <v>100</v>
      </c>
      <c r="D102" s="1"/>
      <c r="E102" s="2" t="s">
        <v>33</v>
      </c>
      <c r="F102" s="2" t="s">
        <v>16</v>
      </c>
      <c r="G102" s="2" t="s">
        <v>17</v>
      </c>
      <c r="H102" s="8">
        <v>45139</v>
      </c>
      <c r="I102" s="2"/>
      <c r="J102" s="1" t="s">
        <v>299</v>
      </c>
    </row>
    <row r="103" spans="1:10" ht="38.25" hidden="1" x14ac:dyDescent="0.25">
      <c r="A103" s="18" t="s">
        <v>250</v>
      </c>
      <c r="B103" s="2" t="s">
        <v>19</v>
      </c>
      <c r="C103" s="2">
        <f t="shared" si="1"/>
        <v>101</v>
      </c>
      <c r="D103" s="1"/>
      <c r="E103" s="2" t="s">
        <v>21</v>
      </c>
      <c r="F103" s="2" t="s">
        <v>16</v>
      </c>
      <c r="G103" s="2" t="s">
        <v>17</v>
      </c>
      <c r="H103" s="8">
        <v>44971</v>
      </c>
      <c r="I103" s="2"/>
      <c r="J103" s="19" t="s">
        <v>261</v>
      </c>
    </row>
    <row r="104" spans="1:10" ht="102" hidden="1" x14ac:dyDescent="0.25">
      <c r="A104" s="20" t="s">
        <v>267</v>
      </c>
      <c r="B104" s="21" t="s">
        <v>169</v>
      </c>
      <c r="C104" s="21">
        <f>C103+1</f>
        <v>102</v>
      </c>
      <c r="D104" s="22"/>
      <c r="E104" s="21" t="s">
        <v>33</v>
      </c>
      <c r="F104" s="21" t="s">
        <v>16</v>
      </c>
      <c r="G104" s="21" t="s">
        <v>17</v>
      </c>
      <c r="H104" s="21"/>
      <c r="I104" s="21"/>
      <c r="J104" s="23" t="s">
        <v>279</v>
      </c>
    </row>
    <row r="105" spans="1:10" ht="25.5" hidden="1" x14ac:dyDescent="0.25">
      <c r="A105" s="18" t="s">
        <v>251</v>
      </c>
      <c r="B105" s="2" t="s">
        <v>19</v>
      </c>
      <c r="C105" s="2">
        <f t="shared" ref="C105:C116" si="2">C104+1</f>
        <v>103</v>
      </c>
      <c r="D105" s="1"/>
      <c r="E105" s="2" t="s">
        <v>21</v>
      </c>
      <c r="F105" s="2" t="s">
        <v>16</v>
      </c>
      <c r="G105" s="2" t="s">
        <v>17</v>
      </c>
      <c r="H105" s="8">
        <v>45034</v>
      </c>
      <c r="I105" s="2"/>
      <c r="J105" s="19" t="s">
        <v>280</v>
      </c>
    </row>
    <row r="106" spans="1:10" hidden="1" x14ac:dyDescent="0.25">
      <c r="A106" s="18" t="s">
        <v>252</v>
      </c>
      <c r="B106" s="2" t="s">
        <v>19</v>
      </c>
      <c r="C106" s="2">
        <f t="shared" si="2"/>
        <v>104</v>
      </c>
      <c r="D106" s="1"/>
      <c r="E106" s="2" t="s">
        <v>21</v>
      </c>
      <c r="F106" s="2" t="s">
        <v>16</v>
      </c>
      <c r="G106" s="2" t="s">
        <v>17</v>
      </c>
      <c r="H106" s="8">
        <v>45017</v>
      </c>
      <c r="I106" s="2"/>
      <c r="J106" s="19" t="s">
        <v>265</v>
      </c>
    </row>
    <row r="107" spans="1:10" ht="114.75" hidden="1" x14ac:dyDescent="0.25">
      <c r="A107" s="18" t="s">
        <v>253</v>
      </c>
      <c r="B107" s="2" t="s">
        <v>19</v>
      </c>
      <c r="C107" s="2">
        <f t="shared" si="2"/>
        <v>105</v>
      </c>
      <c r="D107" s="1"/>
      <c r="E107" s="2" t="s">
        <v>21</v>
      </c>
      <c r="F107" s="2" t="s">
        <v>16</v>
      </c>
      <c r="G107" s="2" t="s">
        <v>17</v>
      </c>
      <c r="H107" s="8">
        <v>44971</v>
      </c>
      <c r="I107" s="2"/>
      <c r="J107" s="24" t="s">
        <v>283</v>
      </c>
    </row>
    <row r="108" spans="1:10" ht="38.25" hidden="1" x14ac:dyDescent="0.25">
      <c r="A108" s="18" t="s">
        <v>254</v>
      </c>
      <c r="B108" s="2" t="s">
        <v>13</v>
      </c>
      <c r="C108" s="2">
        <f t="shared" si="2"/>
        <v>106</v>
      </c>
      <c r="D108" s="1"/>
      <c r="E108" s="2" t="s">
        <v>21</v>
      </c>
      <c r="F108" s="2" t="s">
        <v>16</v>
      </c>
      <c r="G108" s="25" t="s">
        <v>17</v>
      </c>
      <c r="H108" s="2"/>
      <c r="I108" s="2"/>
      <c r="J108" s="19" t="s">
        <v>269</v>
      </c>
    </row>
    <row r="109" spans="1:10" ht="38.25" hidden="1" x14ac:dyDescent="0.25">
      <c r="A109" s="18" t="s">
        <v>255</v>
      </c>
      <c r="B109" s="2" t="s">
        <v>13</v>
      </c>
      <c r="C109" s="2">
        <f t="shared" si="2"/>
        <v>107</v>
      </c>
      <c r="D109" s="1"/>
      <c r="E109" s="2" t="s">
        <v>15</v>
      </c>
      <c r="F109" s="2" t="s">
        <v>16</v>
      </c>
      <c r="G109" s="2" t="s">
        <v>17</v>
      </c>
      <c r="H109" s="8">
        <v>44978</v>
      </c>
      <c r="I109" s="2"/>
      <c r="J109" s="19" t="s">
        <v>264</v>
      </c>
    </row>
    <row r="110" spans="1:10" ht="25.5" hidden="1" x14ac:dyDescent="0.25">
      <c r="A110" s="18" t="s">
        <v>256</v>
      </c>
      <c r="B110" s="2" t="s">
        <v>13</v>
      </c>
      <c r="C110" s="2">
        <f t="shared" si="2"/>
        <v>108</v>
      </c>
      <c r="D110" s="1"/>
      <c r="E110" s="2" t="s">
        <v>15</v>
      </c>
      <c r="F110" s="2" t="s">
        <v>16</v>
      </c>
      <c r="G110" s="2" t="s">
        <v>17</v>
      </c>
      <c r="H110" s="8">
        <v>44978</v>
      </c>
      <c r="I110" s="2"/>
      <c r="J110" s="19" t="s">
        <v>257</v>
      </c>
    </row>
    <row r="111" spans="1:10" ht="102" x14ac:dyDescent="0.25">
      <c r="A111" s="18" t="s">
        <v>302</v>
      </c>
      <c r="B111" s="2" t="s">
        <v>19</v>
      </c>
      <c r="C111" s="2">
        <f t="shared" si="2"/>
        <v>109</v>
      </c>
      <c r="D111" s="1"/>
      <c r="E111" s="2" t="s">
        <v>21</v>
      </c>
      <c r="F111" s="2" t="s">
        <v>16</v>
      </c>
      <c r="G111" s="2" t="s">
        <v>23</v>
      </c>
      <c r="H111" s="8">
        <v>44992</v>
      </c>
      <c r="I111" s="2"/>
      <c r="J111" s="19" t="s">
        <v>327</v>
      </c>
    </row>
    <row r="112" spans="1:10" ht="63.75" hidden="1" x14ac:dyDescent="0.25">
      <c r="A112" s="18" t="s">
        <v>298</v>
      </c>
      <c r="B112" s="2" t="s">
        <v>19</v>
      </c>
      <c r="C112" s="2">
        <f t="shared" si="2"/>
        <v>110</v>
      </c>
      <c r="D112" s="1"/>
      <c r="E112" s="2" t="s">
        <v>21</v>
      </c>
      <c r="F112" s="2" t="s">
        <v>16</v>
      </c>
      <c r="G112" s="2" t="s">
        <v>147</v>
      </c>
      <c r="H112" s="8">
        <v>45108</v>
      </c>
      <c r="I112" s="2"/>
      <c r="J112" s="19" t="s">
        <v>276</v>
      </c>
    </row>
    <row r="113" spans="1:10" ht="76.5" hidden="1" x14ac:dyDescent="0.25">
      <c r="A113" s="18" t="s">
        <v>266</v>
      </c>
      <c r="B113" s="2" t="s">
        <v>19</v>
      </c>
      <c r="C113" s="2">
        <f t="shared" si="2"/>
        <v>111</v>
      </c>
      <c r="D113" s="1"/>
      <c r="E113" s="2" t="s">
        <v>21</v>
      </c>
      <c r="F113" s="2" t="s">
        <v>16</v>
      </c>
      <c r="G113" s="2" t="s">
        <v>17</v>
      </c>
      <c r="H113" s="8">
        <v>44998</v>
      </c>
      <c r="I113" s="2"/>
      <c r="J113" s="19" t="s">
        <v>277</v>
      </c>
    </row>
    <row r="114" spans="1:10" ht="140.25" x14ac:dyDescent="0.25">
      <c r="A114" s="18" t="s">
        <v>284</v>
      </c>
      <c r="B114" s="2" t="s">
        <v>19</v>
      </c>
      <c r="C114" s="2">
        <f t="shared" si="2"/>
        <v>112</v>
      </c>
      <c r="D114" s="1"/>
      <c r="E114" s="2" t="s">
        <v>21</v>
      </c>
      <c r="F114" s="2" t="s">
        <v>16</v>
      </c>
      <c r="G114" s="2" t="s">
        <v>23</v>
      </c>
      <c r="H114" s="8">
        <v>45108</v>
      </c>
      <c r="I114" s="2"/>
      <c r="J114" s="19" t="s">
        <v>328</v>
      </c>
    </row>
    <row r="115" spans="1:10" hidden="1" x14ac:dyDescent="0.25">
      <c r="A115" s="18" t="s">
        <v>270</v>
      </c>
      <c r="B115" s="2" t="s">
        <v>43</v>
      </c>
      <c r="C115" s="2">
        <f t="shared" si="2"/>
        <v>113</v>
      </c>
      <c r="D115" s="1"/>
      <c r="E115" s="2" t="s">
        <v>21</v>
      </c>
      <c r="F115" s="2" t="s">
        <v>16</v>
      </c>
      <c r="G115" s="2" t="s">
        <v>17</v>
      </c>
      <c r="H115" s="2"/>
      <c r="I115" s="2"/>
      <c r="J115" s="19" t="s">
        <v>271</v>
      </c>
    </row>
    <row r="116" spans="1:10" ht="25.5" hidden="1" x14ac:dyDescent="0.25">
      <c r="A116" s="3" t="s">
        <v>272</v>
      </c>
      <c r="B116" s="2" t="s">
        <v>19</v>
      </c>
      <c r="C116" s="2">
        <f t="shared" si="2"/>
        <v>114</v>
      </c>
      <c r="D116" s="1"/>
      <c r="E116" s="2" t="s">
        <v>21</v>
      </c>
      <c r="F116" s="2" t="s">
        <v>16</v>
      </c>
      <c r="G116" s="2" t="s">
        <v>17</v>
      </c>
      <c r="H116" s="8"/>
      <c r="I116" s="2"/>
      <c r="J116" s="1" t="s">
        <v>273</v>
      </c>
    </row>
    <row r="117" spans="1:10" ht="153" x14ac:dyDescent="0.25">
      <c r="A117" s="18" t="s">
        <v>295</v>
      </c>
      <c r="B117" s="2" t="s">
        <v>19</v>
      </c>
      <c r="C117" s="2">
        <f t="shared" ref="C117:C121" si="3">C116+1</f>
        <v>115</v>
      </c>
      <c r="D117" s="1"/>
      <c r="E117" s="2" t="s">
        <v>21</v>
      </c>
      <c r="F117" s="2" t="s">
        <v>16</v>
      </c>
      <c r="G117" s="2" t="s">
        <v>23</v>
      </c>
      <c r="H117" s="8">
        <v>45108</v>
      </c>
      <c r="I117" s="2"/>
      <c r="J117" s="19" t="s">
        <v>329</v>
      </c>
    </row>
    <row r="118" spans="1:10" ht="25.5" hidden="1" x14ac:dyDescent="0.25">
      <c r="A118" s="18" t="s">
        <v>274</v>
      </c>
      <c r="B118" s="2" t="s">
        <v>13</v>
      </c>
      <c r="C118" s="2">
        <f t="shared" si="3"/>
        <v>116</v>
      </c>
      <c r="D118" s="1"/>
      <c r="E118" s="2" t="s">
        <v>15</v>
      </c>
      <c r="F118" s="2" t="s">
        <v>16</v>
      </c>
      <c r="G118" s="2" t="s">
        <v>17</v>
      </c>
      <c r="H118" s="8">
        <v>45041</v>
      </c>
      <c r="I118" s="2"/>
      <c r="J118" s="19" t="s">
        <v>275</v>
      </c>
    </row>
    <row r="119" spans="1:10" ht="89.25" hidden="1" x14ac:dyDescent="0.25">
      <c r="A119" s="18" t="s">
        <v>278</v>
      </c>
      <c r="B119" s="2" t="s">
        <v>19</v>
      </c>
      <c r="C119" s="2">
        <f t="shared" si="3"/>
        <v>117</v>
      </c>
      <c r="D119" s="1"/>
      <c r="E119" s="2" t="s">
        <v>21</v>
      </c>
      <c r="F119" s="2" t="s">
        <v>16</v>
      </c>
      <c r="G119" s="2" t="s">
        <v>211</v>
      </c>
      <c r="H119" s="8">
        <v>45200</v>
      </c>
      <c r="I119" s="2"/>
      <c r="J119" s="19" t="s">
        <v>316</v>
      </c>
    </row>
    <row r="120" spans="1:10" ht="89.25" hidden="1" x14ac:dyDescent="0.25">
      <c r="A120" s="18" t="s">
        <v>281</v>
      </c>
      <c r="B120" s="2" t="s">
        <v>63</v>
      </c>
      <c r="C120" s="2">
        <f t="shared" si="3"/>
        <v>118</v>
      </c>
      <c r="D120" s="1"/>
      <c r="E120" s="2" t="s">
        <v>73</v>
      </c>
      <c r="F120" s="2" t="s">
        <v>16</v>
      </c>
      <c r="G120" s="2" t="s">
        <v>17</v>
      </c>
      <c r="H120" s="8">
        <v>45055</v>
      </c>
      <c r="I120" s="2"/>
      <c r="J120" s="19" t="s">
        <v>297</v>
      </c>
    </row>
    <row r="121" spans="1:10" ht="25.5" hidden="1" x14ac:dyDescent="0.25">
      <c r="A121" s="3" t="s">
        <v>282</v>
      </c>
      <c r="B121" s="2" t="s">
        <v>63</v>
      </c>
      <c r="C121" s="2">
        <f t="shared" si="3"/>
        <v>119</v>
      </c>
      <c r="D121" s="1"/>
      <c r="E121" s="2" t="s">
        <v>73</v>
      </c>
      <c r="F121" s="2" t="s">
        <v>16</v>
      </c>
      <c r="G121" s="2" t="s">
        <v>17</v>
      </c>
      <c r="H121" s="8">
        <v>45056</v>
      </c>
      <c r="I121" s="2"/>
      <c r="J121" s="1" t="s">
        <v>285</v>
      </c>
    </row>
    <row r="122" spans="1:10" hidden="1" x14ac:dyDescent="0.25">
      <c r="A122" s="20" t="s">
        <v>286</v>
      </c>
      <c r="B122" s="21" t="s">
        <v>63</v>
      </c>
      <c r="C122" s="21">
        <f>C121+1</f>
        <v>120</v>
      </c>
      <c r="D122" s="22"/>
      <c r="E122" s="2" t="s">
        <v>73</v>
      </c>
      <c r="F122" s="21" t="s">
        <v>16</v>
      </c>
      <c r="G122" s="2" t="s">
        <v>17</v>
      </c>
      <c r="H122" s="27">
        <v>45069</v>
      </c>
      <c r="I122" s="21"/>
      <c r="J122" s="23" t="s">
        <v>287</v>
      </c>
    </row>
    <row r="123" spans="1:10" hidden="1" x14ac:dyDescent="0.25">
      <c r="A123" s="18" t="s">
        <v>288</v>
      </c>
      <c r="B123" s="2" t="s">
        <v>38</v>
      </c>
      <c r="C123" s="2">
        <f t="shared" ref="C123:C130" si="4">C122+1</f>
        <v>121</v>
      </c>
      <c r="D123" s="1"/>
      <c r="E123" s="2" t="s">
        <v>15</v>
      </c>
      <c r="F123" s="2" t="s">
        <v>16</v>
      </c>
      <c r="G123" s="2" t="s">
        <v>17</v>
      </c>
      <c r="H123" s="2"/>
      <c r="I123" s="2"/>
      <c r="J123" s="1" t="s">
        <v>289</v>
      </c>
    </row>
    <row r="124" spans="1:10" ht="25.5" hidden="1" x14ac:dyDescent="0.25">
      <c r="A124" s="18" t="s">
        <v>292</v>
      </c>
      <c r="B124" s="2" t="s">
        <v>63</v>
      </c>
      <c r="C124" s="2">
        <f t="shared" si="4"/>
        <v>122</v>
      </c>
      <c r="D124" s="1"/>
      <c r="E124" s="2" t="s">
        <v>73</v>
      </c>
      <c r="F124" s="2" t="s">
        <v>16</v>
      </c>
      <c r="G124" s="2" t="s">
        <v>17</v>
      </c>
      <c r="H124" s="8">
        <v>45076</v>
      </c>
      <c r="I124" s="2"/>
      <c r="J124" s="19" t="s">
        <v>293</v>
      </c>
    </row>
    <row r="125" spans="1:10" ht="38.25" hidden="1" x14ac:dyDescent="0.25">
      <c r="A125" s="18" t="s">
        <v>294</v>
      </c>
      <c r="B125" s="2" t="s">
        <v>13</v>
      </c>
      <c r="C125" s="2">
        <f t="shared" si="4"/>
        <v>123</v>
      </c>
      <c r="D125" s="1"/>
      <c r="E125" s="2" t="s">
        <v>15</v>
      </c>
      <c r="F125" s="2" t="s">
        <v>16</v>
      </c>
      <c r="G125" s="2" t="s">
        <v>17</v>
      </c>
      <c r="H125" s="2"/>
      <c r="I125" s="2"/>
      <c r="J125" s="1" t="s">
        <v>296</v>
      </c>
    </row>
    <row r="126" spans="1:10" ht="102" x14ac:dyDescent="0.25">
      <c r="A126" s="18" t="s">
        <v>317</v>
      </c>
      <c r="B126" s="2" t="s">
        <v>63</v>
      </c>
      <c r="C126" s="2">
        <f t="shared" si="4"/>
        <v>124</v>
      </c>
      <c r="D126" s="1"/>
      <c r="E126" s="2" t="s">
        <v>73</v>
      </c>
      <c r="F126" s="2" t="s">
        <v>16</v>
      </c>
      <c r="G126" s="2" t="s">
        <v>23</v>
      </c>
      <c r="H126" s="8">
        <v>45125</v>
      </c>
      <c r="I126" s="2"/>
      <c r="J126" s="19" t="s">
        <v>323</v>
      </c>
    </row>
    <row r="127" spans="1:10" ht="51" hidden="1" x14ac:dyDescent="0.25">
      <c r="A127" s="18" t="s">
        <v>301</v>
      </c>
      <c r="B127" s="2" t="s">
        <v>19</v>
      </c>
      <c r="C127" s="2">
        <f t="shared" si="4"/>
        <v>125</v>
      </c>
      <c r="D127" s="1"/>
      <c r="E127" s="2" t="s">
        <v>21</v>
      </c>
      <c r="F127" s="2" t="s">
        <v>16</v>
      </c>
      <c r="G127" s="2" t="s">
        <v>17</v>
      </c>
      <c r="H127" s="2"/>
      <c r="I127" s="2"/>
      <c r="J127" s="19" t="s">
        <v>312</v>
      </c>
    </row>
    <row r="128" spans="1:10" hidden="1" x14ac:dyDescent="0.25">
      <c r="A128" s="18" t="s">
        <v>303</v>
      </c>
      <c r="B128" s="2" t="s">
        <v>19</v>
      </c>
      <c r="C128" s="2">
        <f t="shared" si="4"/>
        <v>126</v>
      </c>
      <c r="D128" s="1"/>
      <c r="E128" s="2" t="s">
        <v>21</v>
      </c>
      <c r="F128" s="2" t="s">
        <v>16</v>
      </c>
      <c r="G128" s="2" t="s">
        <v>17</v>
      </c>
      <c r="H128" s="2"/>
      <c r="I128" s="2"/>
      <c r="J128" s="19" t="s">
        <v>304</v>
      </c>
    </row>
    <row r="129" spans="1:10" ht="51" x14ac:dyDescent="0.25">
      <c r="A129" s="18" t="s">
        <v>305</v>
      </c>
      <c r="B129" s="2" t="s">
        <v>19</v>
      </c>
      <c r="C129" s="2">
        <f t="shared" si="4"/>
        <v>127</v>
      </c>
      <c r="D129" s="1"/>
      <c r="E129" s="2" t="s">
        <v>21</v>
      </c>
      <c r="F129" s="2" t="s">
        <v>16</v>
      </c>
      <c r="G129" s="28" t="s">
        <v>42</v>
      </c>
      <c r="H129" s="8">
        <v>45139</v>
      </c>
      <c r="I129" s="2"/>
      <c r="J129" s="19" t="s">
        <v>321</v>
      </c>
    </row>
    <row r="130" spans="1:10" ht="38.25" hidden="1" x14ac:dyDescent="0.25">
      <c r="A130" s="20" t="s">
        <v>309</v>
      </c>
      <c r="B130" s="21" t="s">
        <v>63</v>
      </c>
      <c r="C130" s="21">
        <f t="shared" si="4"/>
        <v>128</v>
      </c>
      <c r="D130" s="22"/>
      <c r="E130" s="2" t="s">
        <v>73</v>
      </c>
      <c r="F130" s="2" t="s">
        <v>16</v>
      </c>
      <c r="G130" s="2" t="s">
        <v>17</v>
      </c>
      <c r="H130" s="21"/>
      <c r="I130" s="21"/>
      <c r="J130" s="23" t="s">
        <v>308</v>
      </c>
    </row>
    <row r="131" spans="1:10" hidden="1" x14ac:dyDescent="0.25">
      <c r="A131" s="18" t="s">
        <v>306</v>
      </c>
      <c r="B131" s="2" t="s">
        <v>19</v>
      </c>
      <c r="C131" s="2">
        <f t="shared" ref="C131:C142" si="5">C130+1</f>
        <v>129</v>
      </c>
      <c r="D131" s="1"/>
      <c r="E131" s="2" t="s">
        <v>21</v>
      </c>
      <c r="F131" s="2" t="s">
        <v>16</v>
      </c>
      <c r="G131" s="2" t="s">
        <v>211</v>
      </c>
      <c r="H131" s="8">
        <v>45352</v>
      </c>
      <c r="I131" s="2"/>
      <c r="J131" s="19" t="s">
        <v>307</v>
      </c>
    </row>
    <row r="132" spans="1:10" ht="51" hidden="1" x14ac:dyDescent="0.25">
      <c r="A132" s="20" t="s">
        <v>311</v>
      </c>
      <c r="B132" s="21" t="s">
        <v>63</v>
      </c>
      <c r="C132" s="2">
        <f t="shared" si="5"/>
        <v>130</v>
      </c>
      <c r="D132" s="1"/>
      <c r="E132" s="21" t="s">
        <v>73</v>
      </c>
      <c r="F132" s="21" t="s">
        <v>16</v>
      </c>
      <c r="G132" s="21" t="s">
        <v>211</v>
      </c>
      <c r="H132" s="27">
        <v>45119</v>
      </c>
      <c r="I132" s="21"/>
      <c r="J132" s="23" t="s">
        <v>315</v>
      </c>
    </row>
    <row r="133" spans="1:10" ht="25.5" hidden="1" x14ac:dyDescent="0.25">
      <c r="A133" s="18" t="s">
        <v>313</v>
      </c>
      <c r="B133" s="2" t="s">
        <v>310</v>
      </c>
      <c r="C133" s="2">
        <f t="shared" si="5"/>
        <v>131</v>
      </c>
      <c r="D133" s="1"/>
      <c r="E133" s="2" t="s">
        <v>15</v>
      </c>
      <c r="F133" s="2" t="s">
        <v>16</v>
      </c>
      <c r="G133" s="2" t="s">
        <v>17</v>
      </c>
      <c r="H133" s="2"/>
      <c r="I133" s="2"/>
      <c r="J133" s="19" t="s">
        <v>314</v>
      </c>
    </row>
    <row r="134" spans="1:10" hidden="1" x14ac:dyDescent="0.25">
      <c r="A134" s="18" t="s">
        <v>254</v>
      </c>
      <c r="B134" s="2" t="s">
        <v>38</v>
      </c>
      <c r="C134" s="2">
        <f t="shared" si="5"/>
        <v>132</v>
      </c>
      <c r="D134" s="1"/>
      <c r="E134" s="2" t="s">
        <v>15</v>
      </c>
      <c r="F134" s="2" t="s">
        <v>16</v>
      </c>
      <c r="G134" s="2" t="s">
        <v>17</v>
      </c>
      <c r="H134" s="8">
        <v>45154</v>
      </c>
      <c r="I134" s="2"/>
      <c r="J134" s="19" t="s">
        <v>318</v>
      </c>
    </row>
    <row r="135" spans="1:10" hidden="1" x14ac:dyDescent="0.25">
      <c r="A135" s="18" t="s">
        <v>319</v>
      </c>
      <c r="B135" s="2" t="s">
        <v>63</v>
      </c>
      <c r="C135" s="2">
        <f t="shared" si="5"/>
        <v>133</v>
      </c>
      <c r="D135" s="1"/>
      <c r="E135" s="2" t="s">
        <v>21</v>
      </c>
      <c r="F135" s="2" t="s">
        <v>16</v>
      </c>
      <c r="G135" s="2" t="s">
        <v>211</v>
      </c>
      <c r="H135" s="8">
        <v>45200</v>
      </c>
      <c r="I135" s="2"/>
      <c r="J135" s="19"/>
    </row>
    <row r="136" spans="1:10" ht="25.5" x14ac:dyDescent="0.25">
      <c r="A136" s="18" t="s">
        <v>320</v>
      </c>
      <c r="B136" s="2" t="s">
        <v>63</v>
      </c>
      <c r="C136" s="2">
        <f t="shared" si="5"/>
        <v>134</v>
      </c>
      <c r="D136" s="1"/>
      <c r="E136" s="2" t="s">
        <v>73</v>
      </c>
      <c r="F136" s="2" t="s">
        <v>16</v>
      </c>
      <c r="G136" s="2" t="s">
        <v>23</v>
      </c>
      <c r="H136" s="8">
        <v>45167</v>
      </c>
      <c r="I136" s="2"/>
      <c r="J136" s="19" t="s">
        <v>324</v>
      </c>
    </row>
    <row r="137" spans="1:10" x14ac:dyDescent="0.25">
      <c r="A137" s="18"/>
      <c r="B137" s="2"/>
      <c r="C137" s="2">
        <f t="shared" si="5"/>
        <v>135</v>
      </c>
      <c r="D137" s="1"/>
      <c r="E137" s="2"/>
      <c r="F137" s="2"/>
      <c r="G137" s="2"/>
      <c r="H137" s="8"/>
      <c r="I137" s="2"/>
      <c r="J137" s="19"/>
    </row>
    <row r="138" spans="1:10" x14ac:dyDescent="0.25">
      <c r="A138" s="18"/>
      <c r="B138" s="2"/>
      <c r="C138" s="2">
        <f t="shared" si="5"/>
        <v>136</v>
      </c>
      <c r="D138" s="1"/>
      <c r="E138" s="2"/>
      <c r="F138" s="2"/>
      <c r="G138" s="2"/>
      <c r="H138" s="2"/>
      <c r="I138" s="2"/>
      <c r="J138" s="19"/>
    </row>
    <row r="139" spans="1:10" x14ac:dyDescent="0.25">
      <c r="A139" s="18"/>
      <c r="B139" s="2"/>
      <c r="C139" s="2">
        <f t="shared" si="5"/>
        <v>137</v>
      </c>
      <c r="D139" s="1"/>
      <c r="E139" s="2"/>
      <c r="F139" s="2"/>
      <c r="G139" s="2"/>
      <c r="H139" s="2"/>
      <c r="I139" s="2"/>
      <c r="J139" s="19"/>
    </row>
    <row r="140" spans="1:10" x14ac:dyDescent="0.25">
      <c r="A140" s="18"/>
      <c r="B140" s="2"/>
      <c r="C140" s="2">
        <f t="shared" si="5"/>
        <v>138</v>
      </c>
      <c r="D140" s="1"/>
      <c r="E140" s="2"/>
      <c r="F140" s="2"/>
      <c r="G140" s="2"/>
      <c r="H140" s="2"/>
      <c r="I140" s="2"/>
      <c r="J140" s="19"/>
    </row>
    <row r="141" spans="1:10" x14ac:dyDescent="0.25">
      <c r="A141" s="18"/>
      <c r="B141" s="2"/>
      <c r="C141" s="2">
        <f t="shared" si="5"/>
        <v>139</v>
      </c>
      <c r="D141" s="1"/>
      <c r="E141" s="2"/>
      <c r="F141" s="2"/>
      <c r="G141" s="2"/>
      <c r="H141" s="2"/>
      <c r="I141" s="2"/>
      <c r="J141" s="19"/>
    </row>
    <row r="142" spans="1:10" x14ac:dyDescent="0.25">
      <c r="A142" s="20"/>
      <c r="B142" s="21"/>
      <c r="C142" s="21">
        <f t="shared" si="5"/>
        <v>140</v>
      </c>
      <c r="D142" s="22"/>
      <c r="E142" s="21"/>
      <c r="F142" s="21"/>
      <c r="G142" s="21"/>
      <c r="H142" s="21"/>
      <c r="I142" s="21"/>
      <c r="J142" s="23"/>
    </row>
    <row r="143" spans="1:10" x14ac:dyDescent="0.25">
      <c r="A143" s="18"/>
      <c r="B143" s="2"/>
      <c r="C143" s="21">
        <f>C142+1</f>
        <v>141</v>
      </c>
      <c r="D143" s="22"/>
      <c r="E143" s="2"/>
      <c r="F143" s="2"/>
      <c r="G143" s="2"/>
      <c r="H143" s="2"/>
      <c r="I143" s="2"/>
      <c r="J143" s="19"/>
    </row>
    <row r="144" spans="1:10" x14ac:dyDescent="0.25">
      <c r="A144" s="20"/>
      <c r="B144" s="21"/>
      <c r="C144" s="21">
        <f>C143+1</f>
        <v>142</v>
      </c>
      <c r="D144" s="22"/>
      <c r="E144" s="21"/>
      <c r="F144" s="21"/>
      <c r="G144" s="21"/>
      <c r="H144" s="21"/>
      <c r="I144" s="21"/>
      <c r="J144" s="23"/>
    </row>
    <row r="145" spans="1:10" x14ac:dyDescent="0.25">
      <c r="A145" s="20"/>
      <c r="B145" s="21"/>
      <c r="C145" s="21">
        <f>C144+1</f>
        <v>143</v>
      </c>
      <c r="D145" s="22"/>
      <c r="E145" s="21"/>
      <c r="F145" s="21"/>
      <c r="G145" s="21"/>
      <c r="H145" s="27"/>
      <c r="I145" s="21"/>
      <c r="J145" s="23"/>
    </row>
    <row r="1048532" spans="7:7" x14ac:dyDescent="0.25">
      <c r="G1048532" s="2" t="s">
        <v>23</v>
      </c>
    </row>
    <row r="1048533" spans="7:7" x14ac:dyDescent="0.25">
      <c r="G1048533" s="2" t="s">
        <v>24</v>
      </c>
    </row>
    <row r="1048534" spans="7:7" x14ac:dyDescent="0.25">
      <c r="G1048534" s="2" t="s">
        <v>24</v>
      </c>
    </row>
    <row r="1048535" spans="7:7" x14ac:dyDescent="0.25">
      <c r="G1048535" s="2" t="s">
        <v>36</v>
      </c>
    </row>
    <row r="1048536" spans="7:7" x14ac:dyDescent="0.25">
      <c r="G1048536" s="2" t="s">
        <v>36</v>
      </c>
    </row>
    <row r="1048537" spans="7:7" x14ac:dyDescent="0.25">
      <c r="G1048537" s="2"/>
    </row>
    <row r="1048538" spans="7:7" x14ac:dyDescent="0.25">
      <c r="G1048538" s="2" t="s">
        <v>23</v>
      </c>
    </row>
    <row r="1048539" spans="7:7" x14ac:dyDescent="0.25">
      <c r="G1048539" s="2" t="s">
        <v>23</v>
      </c>
    </row>
  </sheetData>
  <mergeCells count="3">
    <mergeCell ref="A1:B1"/>
    <mergeCell ref="C1:G1"/>
    <mergeCell ref="H1:I1"/>
  </mergeCells>
  <phoneticPr fontId="3" type="noConversion"/>
  <conditionalFormatting sqref="G145:G1048576 G2:G142">
    <cfRule type="containsText" dxfId="2" priority="1" operator="containsText" text="En proceso">
      <formula>NOT(ISERROR(SEARCH("En proceso",G2)))</formula>
    </cfRule>
    <cfRule type="containsText" dxfId="1" priority="2" operator="containsText" text="Finalizado">
      <formula>NOT(ISERROR(SEARCH("Finalizado",G2)))</formula>
    </cfRule>
    <cfRule type="containsText" dxfId="0" priority="3" operator="containsText" text="Retrasado">
      <formula>NOT(ISERROR(SEARCH("Retrasado",G2)))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65A7-37AC-4F8F-9494-5179E0D672F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Kunaq</vt:lpstr>
      <vt:lpstr>Hoja1</vt:lpstr>
    </vt:vector>
  </TitlesOfParts>
  <Company>Interseguro Cia. de Seguros de Vida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2021-11-08T21:34:23Z</dcterms:created>
  <dcterms:modified xsi:type="dcterms:W3CDTF">2023-09-05T16:40:48Z</dcterms:modified>
</cp:coreProperties>
</file>