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icol Sarmiento\Portal\"/>
    </mc:Choice>
  </mc:AlternateContent>
  <xr:revisionPtr revIDLastSave="0" documentId="8_{C01C8A87-17F2-494C-BCA0-A3D69D8023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umen" sheetId="1" r:id="rId1"/>
    <sheet name="Datos del participante" sheetId="2" r:id="rId2"/>
    <sheet name="Datos de tiempo" sheetId="3" r:id="rId3"/>
    <sheet name="Detalles de la prueb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21" i="1"/>
  <c r="L3" i="1"/>
  <c r="L4" i="1"/>
  <c r="L5" i="1"/>
  <c r="L6" i="1"/>
  <c r="L2" i="1"/>
</calcChain>
</file>

<file path=xl/sharedStrings.xml><?xml version="1.0" encoding="utf-8"?>
<sst xmlns="http://schemas.openxmlformats.org/spreadsheetml/2006/main" count="578" uniqueCount="231">
  <si>
    <t>#</t>
  </si>
  <si>
    <t>Pregunta</t>
  </si>
  <si>
    <t>Tipo de pregunta</t>
  </si>
  <si>
    <t>Precisión de la pregunta</t>
  </si>
  <si>
    <t>Tiempo promedio por pregunta (mm:ss)</t>
  </si>
  <si>
    <t>Correcto</t>
  </si>
  <si>
    <t>Aún sin calificar</t>
  </si>
  <si>
    <t>Parcialmente correcto</t>
  </si>
  <si>
    <t>Incorrecto</t>
  </si>
  <si>
    <t>Sin clasificar</t>
  </si>
  <si>
    <t>No intentado</t>
  </si>
  <si>
    <t>¿Cuáles son los requisitos para el registro al Portal? Marque la incorrecta</t>
  </si>
  <si>
    <t>Opción multiple</t>
  </si>
  <si>
    <t>74%</t>
  </si>
  <si>
    <t>00:24</t>
  </si>
  <si>
    <t>¿Cuáles son los pasos para el registro del cliente en el Portal?</t>
  </si>
  <si>
    <t>95%</t>
  </si>
  <si>
    <t>00:23</t>
  </si>
  <si>
    <t>¿Qué puedo pagar en el Portal?</t>
  </si>
  <si>
    <t>82%</t>
  </si>
  <si>
    <t>¿Qué operaciones puedes realizar en el Portal del Cliente? Marca la INCORRECTA</t>
  </si>
  <si>
    <t>67%</t>
  </si>
  <si>
    <t>00:59</t>
  </si>
  <si>
    <t>¿Qué otro trámite crees necesario incorporar en el Portal para el beneficio de tus clientes?</t>
  </si>
  <si>
    <t>Pregunta abierta</t>
  </si>
  <si>
    <t>100%</t>
  </si>
  <si>
    <t>01:13</t>
  </si>
  <si>
    <t xml:space="preserve">LUCERO CÁRDENAS (LUCERO CÁRDENAS) </t>
  </si>
  <si>
    <t xml:space="preserve">César Ibáñez (César Ibáñez) </t>
  </si>
  <si>
    <t xml:space="preserve">Yeremy PEREZ (Yeremy PEREZ) </t>
  </si>
  <si>
    <t xml:space="preserve">Rafael* (Rafael* ) </t>
  </si>
  <si>
    <t xml:space="preserve">Janet Botta (Janet Botta) </t>
  </si>
  <si>
    <t xml:space="preserve">Isamar (Isamar ) </t>
  </si>
  <si>
    <t xml:space="preserve">Malena Sueldo (Malena Sueldo) </t>
  </si>
  <si>
    <t xml:space="preserve">Jackeline* (Jackeline ) </t>
  </si>
  <si>
    <t xml:space="preserve">Patricia* (Patricia* ) </t>
  </si>
  <si>
    <t xml:space="preserve">Emperatriz (Emperatriz ) </t>
  </si>
  <si>
    <t xml:space="preserve">Joel cardenas (Joel cardenas) </t>
  </si>
  <si>
    <t xml:space="preserve">Rocío Bartolome (Rocío Bartolome) </t>
  </si>
  <si>
    <t xml:space="preserve">Ruth Ramos (Ruth Ramos) </t>
  </si>
  <si>
    <t xml:space="preserve">Gloria (Gloria ) </t>
  </si>
  <si>
    <t xml:space="preserve">Yader (Yader ) </t>
  </si>
  <si>
    <t xml:space="preserve">Victor (Victor ) </t>
  </si>
  <si>
    <t xml:space="preserve">Angel Ramirez (Angel Ramirez) </t>
  </si>
  <si>
    <t xml:space="preserve">Sandra Ccanto🥰 (Sandra Ccanto🥰) </t>
  </si>
  <si>
    <t xml:space="preserve">Victoria Chavez (Victoria Chavez) </t>
  </si>
  <si>
    <t xml:space="preserve">Rosa Condor Vilchez* (Rosa Condor Vilchez) </t>
  </si>
  <si>
    <t xml:space="preserve">Manolo Huaynate oscanoa (Manolo Huaynate oscanoa) </t>
  </si>
  <si>
    <t xml:space="preserve">Alfonso p (Alfonso p) </t>
  </si>
  <si>
    <t xml:space="preserve">Rocio (Rocio ) </t>
  </si>
  <si>
    <t xml:space="preserve">Adela (Adela ) </t>
  </si>
  <si>
    <t xml:space="preserve">Diana (Diana ) </t>
  </si>
  <si>
    <t xml:space="preserve">Mabel Sanabria (Mabel Sanabria) </t>
  </si>
  <si>
    <t xml:space="preserve">Beatriz roman (Beatriz roman) </t>
  </si>
  <si>
    <t xml:space="preserve">Lucero Cárdenas (Lucero Cárdenas) </t>
  </si>
  <si>
    <t xml:space="preserve">Jacqueline* (Jacqueline ) </t>
  </si>
  <si>
    <t xml:space="preserve">Ginamaria (Ginamaria ) </t>
  </si>
  <si>
    <t xml:space="preserve">Yudith Hinostroza (Yudith Hinostroza) </t>
  </si>
  <si>
    <t xml:space="preserve">Jacqueline (Jacqueline ) </t>
  </si>
  <si>
    <t xml:space="preserve">Arturo Ore Matos (Arturo Ore Matos) </t>
  </si>
  <si>
    <t xml:space="preserve">Antoni (Antoni ) </t>
  </si>
  <si>
    <t xml:space="preserve">Nina florcita* (Nina florcita*) </t>
  </si>
  <si>
    <t xml:space="preserve">Jackeline (Jackeline ) </t>
  </si>
  <si>
    <t xml:space="preserve">Noémi (Noémi ) </t>
  </si>
  <si>
    <t xml:space="preserve">Rosa Condor Vilchez (Rosa Condor Vilchez) </t>
  </si>
  <si>
    <t xml:space="preserve">Flor (Flor ) </t>
  </si>
  <si>
    <t>Ser segundo titular</t>
  </si>
  <si>
    <t>Option (B)</t>
  </si>
  <si>
    <t>Cuotas mensuales + FOMA</t>
  </si>
  <si>
    <t>Descargar tu contrato digital o físico y Pagar tus cuotas mensuales</t>
  </si>
  <si>
    <t>Pagar con yape</t>
  </si>
  <si>
    <t>Todo lo necesario esta en este nuevo portal.</t>
  </si>
  <si>
    <t xml:space="preserve">Pago sin Mora </t>
  </si>
  <si>
    <t xml:space="preserve">Añadir el pago por yape, y si pueden hacer algo al respecto con los clientes que usan el código kashio para exoneracion de moras </t>
  </si>
  <si>
    <t>Pagar cuotas atrasadas</t>
  </si>
  <si>
    <t>Que los segundos titulares también puedan acceder, y al momento de adelantar su cuota se les pueda exonerar los intereses .</t>
  </si>
  <si>
    <t>Pago de inicial</t>
  </si>
  <si>
    <t>Implementación del yape</t>
  </si>
  <si>
    <t>Incluir pago por aplicativo yape</t>
  </si>
  <si>
    <t>Pago con yape</t>
  </si>
  <si>
    <t xml:space="preserve">El refinamiento  de si se quiere pagar las cuotas adelantadas. </t>
  </si>
  <si>
    <t xml:space="preserve">Que puedan pagar sus cuotas por aplicativo de yape
</t>
  </si>
  <si>
    <t>Creo k se debe de incluir el yape</t>
  </si>
  <si>
    <t>El pago de inicial y el yape</t>
  </si>
  <si>
    <t xml:space="preserve">La exhoneracion de moras y pago de iniciales </t>
  </si>
  <si>
    <t>El refinanciamiento y yape</t>
  </si>
  <si>
    <t xml:space="preserve">Para el codigo de yape y plin y bim </t>
  </si>
  <si>
    <t xml:space="preserve">Pagar con facilidad cuotas atrasadas </t>
  </si>
  <si>
    <t xml:space="preserve">Pagos de cuotas retrasadas </t>
  </si>
  <si>
    <t>Ver tu cronograma de pagos y descargar tu certificado de Uso</t>
  </si>
  <si>
    <t>Pago por yapen</t>
  </si>
  <si>
    <t>Para pagar las cuotas con mora</t>
  </si>
  <si>
    <t>Pagar tus cuotas mensuales - FOMA y descargar tus comprobantes de pago</t>
  </si>
  <si>
    <t xml:space="preserve">Verificación de códigos de su espacios y información de espacios libres en su plataforma
</t>
  </si>
  <si>
    <t>Pago de.iniciales</t>
  </si>
  <si>
    <t>Inicial + Cuotas mensual + FOMA</t>
  </si>
  <si>
    <t>Informes periódicos a su correo electrónico</t>
  </si>
  <si>
    <t>Descargar tu Constancia de Inhumación</t>
  </si>
  <si>
    <t xml:space="preserve">Pago de inicial </t>
  </si>
  <si>
    <t>Ser primer titular</t>
  </si>
  <si>
    <t>Que los pagos puedan ser automáticos desde sus tarjetas</t>
  </si>
  <si>
    <t xml:space="preserve">La otra exoneracion de las.moras </t>
  </si>
  <si>
    <t>Q agrregen yape y plin</t>
  </si>
  <si>
    <t>El pago mensual para anticiparle al cliente</t>
  </si>
  <si>
    <t>Actualizar el tema de las moras en los pagos retrasados al momento de pagar las cuotas</t>
  </si>
  <si>
    <t xml:space="preserve">Como los descuentos cuando van a pagar al capital </t>
  </si>
  <si>
    <t>Tener un correo electrónico actualizado</t>
  </si>
  <si>
    <t xml:space="preserve">Poder incluir los pagos por el yape y poner una opción para, p, poner el código cashor y pagar sin mora como también sería bueno incluir en el yape pago de iniciales o reservas </t>
  </si>
  <si>
    <t>Option (A)</t>
  </si>
  <si>
    <t xml:space="preserve">El yape </t>
  </si>
  <si>
    <t>Cuotas mensuales</t>
  </si>
  <si>
    <t>Yape</t>
  </si>
  <si>
    <t>Poner como pago el yape</t>
  </si>
  <si>
    <t>Los pagos por yape</t>
  </si>
  <si>
    <t>También debe ver por Yapen</t>
  </si>
  <si>
    <t>Tener contrato vigente o cancelado.</t>
  </si>
  <si>
    <t>80%</t>
  </si>
  <si>
    <t>60%</t>
  </si>
  <si>
    <t>40%</t>
  </si>
  <si>
    <t>84%</t>
  </si>
  <si>
    <t>Ver datos del jugador</t>
  </si>
  <si>
    <t>Ver datos de tiempo</t>
  </si>
  <si>
    <t>Ver resumen</t>
  </si>
  <si>
    <t>Ranking</t>
  </si>
  <si>
    <t>Nombre</t>
  </si>
  <si>
    <t>Apellido(s)</t>
  </si>
  <si>
    <t>Total Questions Attempted</t>
  </si>
  <si>
    <t>Precisión</t>
  </si>
  <si>
    <t>Puntuación</t>
  </si>
  <si>
    <t>Tiempo total empleado</t>
  </si>
  <si>
    <t>Empezó a las</t>
  </si>
  <si>
    <t>Información</t>
  </si>
  <si>
    <t>LUCERO</t>
  </si>
  <si>
    <t>CÁRDENAS</t>
  </si>
  <si>
    <t>Fri 05 Apr 2024,02:51 PM</t>
  </si>
  <si>
    <t>Chrome Mobile on Android</t>
  </si>
  <si>
    <t>César</t>
  </si>
  <si>
    <t>Ibáñez</t>
  </si>
  <si>
    <t>Fri 05 Apr 2024,02:44 PM</t>
  </si>
  <si>
    <t>Yeremy</t>
  </si>
  <si>
    <t>PEREZ</t>
  </si>
  <si>
    <t>Rafael*</t>
  </si>
  <si>
    <t>Fri 05 Apr 2024,02:50 PM</t>
  </si>
  <si>
    <t>Samsung Internet on Android</t>
  </si>
  <si>
    <t>Janet</t>
  </si>
  <si>
    <t>Botta</t>
  </si>
  <si>
    <t>Isamar</t>
  </si>
  <si>
    <t>Malena</t>
  </si>
  <si>
    <t>Sueldo</t>
  </si>
  <si>
    <t>Jackeline</t>
  </si>
  <si>
    <t>Fri 05 Apr 2024,02:52 PM</t>
  </si>
  <si>
    <t>Patricia*</t>
  </si>
  <si>
    <t>Fri 05 Apr 2024,02:45 PM</t>
  </si>
  <si>
    <t>Emperatriz</t>
  </si>
  <si>
    <t>Joel</t>
  </si>
  <si>
    <t>cardenas</t>
  </si>
  <si>
    <t>Rocío</t>
  </si>
  <si>
    <t>Bartolome</t>
  </si>
  <si>
    <t>Ruth</t>
  </si>
  <si>
    <t>Ramos</t>
  </si>
  <si>
    <t>Gloria</t>
  </si>
  <si>
    <t>Yader</t>
  </si>
  <si>
    <t>Victor</t>
  </si>
  <si>
    <t>Angel</t>
  </si>
  <si>
    <t>Ramirez</t>
  </si>
  <si>
    <t>Sandra</t>
  </si>
  <si>
    <t>Ccanto🥰</t>
  </si>
  <si>
    <t>Victoria</t>
  </si>
  <si>
    <t>Chavez</t>
  </si>
  <si>
    <t>Rosa</t>
  </si>
  <si>
    <t>Condor Vilchez</t>
  </si>
  <si>
    <t>Manolo</t>
  </si>
  <si>
    <t>Huaynate oscanoa</t>
  </si>
  <si>
    <t>Alfonso</t>
  </si>
  <si>
    <t>p</t>
  </si>
  <si>
    <t>Fri 05 Apr 2024,02:49 PM</t>
  </si>
  <si>
    <t>Rocio</t>
  </si>
  <si>
    <t>Adela</t>
  </si>
  <si>
    <t>Diana</t>
  </si>
  <si>
    <t>Mabel</t>
  </si>
  <si>
    <t>Sanabria</t>
  </si>
  <si>
    <t>Beatriz</t>
  </si>
  <si>
    <t>roman</t>
  </si>
  <si>
    <t>Lucero</t>
  </si>
  <si>
    <t>Cárdenas</t>
  </si>
  <si>
    <t>Jacqueline</t>
  </si>
  <si>
    <t>Ginamaria</t>
  </si>
  <si>
    <t>Yudith</t>
  </si>
  <si>
    <t>Hinostroza</t>
  </si>
  <si>
    <t>Arturo</t>
  </si>
  <si>
    <t>Ore Matos</t>
  </si>
  <si>
    <t>Chrome on Android</t>
  </si>
  <si>
    <t>Antoni</t>
  </si>
  <si>
    <t>Nina</t>
  </si>
  <si>
    <t>florcita*</t>
  </si>
  <si>
    <t>Noémi</t>
  </si>
  <si>
    <t>Flor</t>
  </si>
  <si>
    <t>3:4</t>
  </si>
  <si>
    <t>LUCERO CÁRDENAS</t>
  </si>
  <si>
    <t>César Ibáñez</t>
  </si>
  <si>
    <t>Yeremy PEREZ</t>
  </si>
  <si>
    <t>Janet Botta</t>
  </si>
  <si>
    <t>Malena Sueldo</t>
  </si>
  <si>
    <t>Jackeline*</t>
  </si>
  <si>
    <t>Joel cardenas</t>
  </si>
  <si>
    <t>Rocío Bartolome</t>
  </si>
  <si>
    <t>Ruth Ramos</t>
  </si>
  <si>
    <t>Angel Ramirez</t>
  </si>
  <si>
    <t>Sandra Ccanto🥰</t>
  </si>
  <si>
    <t>Victoria Chavez</t>
  </si>
  <si>
    <t>Rosa Condor Vilchez*</t>
  </si>
  <si>
    <t>Manolo Huaynate oscanoa</t>
  </si>
  <si>
    <t>Alfonso p</t>
  </si>
  <si>
    <t>Mabel Sanabria</t>
  </si>
  <si>
    <t>Beatriz roman</t>
  </si>
  <si>
    <t>Lucero Cárdenas</t>
  </si>
  <si>
    <t>Jacqueline*</t>
  </si>
  <si>
    <t>Yudith Hinostroza</t>
  </si>
  <si>
    <t>Arturo Ore Matos</t>
  </si>
  <si>
    <t>Nina florcita*</t>
  </si>
  <si>
    <t>Rosa Condor Vilchez</t>
  </si>
  <si>
    <t>Valor</t>
  </si>
  <si>
    <t>El juego comenzó el</t>
  </si>
  <si>
    <t>Tipo de juego</t>
  </si>
  <si>
    <t>Prueba en vivo</t>
  </si>
  <si>
    <t>Participantes</t>
  </si>
  <si>
    <t>intentos totales</t>
  </si>
  <si>
    <t>Exactitud de clase</t>
  </si>
  <si>
    <t>El juego termina el</t>
  </si>
  <si>
    <t>Fri 05 Apr 2024,02:55 PM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</si>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</sst>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&quot;%&quot;"/>
  </numFmts>
  <fonts count="7" x14ac:knownFonts="1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rgb="FF6C4298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B5C4FD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854C0"/>
      </left>
      <right style="thin">
        <color rgb="FF8854C0"/>
      </right>
      <top style="thin">
        <color rgb="FF8854C0"/>
      </top>
      <bottom style="thin">
        <color rgb="FF8854C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45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5" borderId="0" xfId="0" applyFill="1" applyAlignment="1">
      <alignment vertical="top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/>
    </xf>
    <xf numFmtId="45" fontId="0" fillId="8" borderId="1" xfId="0" applyNumberFormat="1" applyFill="1" applyBorder="1" applyAlignment="1">
      <alignment horizontal="center" vertical="center"/>
    </xf>
    <xf numFmtId="164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45" fontId="4" fillId="9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2" fontId="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9</xdr:row>
      <xdr:rowOff>95250</xdr:rowOff>
    </xdr:from>
    <xdr:to>
      <xdr:col>1</xdr:col>
      <xdr:colOff>1171321</xdr:colOff>
      <xdr:row>12</xdr:row>
      <xdr:rowOff>161605</xdr:rowOff>
    </xdr:to>
    <xdr:pic>
      <xdr:nvPicPr>
        <xdr:cNvPr id="2" name="Picture 1" descr="quizizz_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905125"/>
          <a:ext cx="1076071" cy="637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41</xdr:row>
      <xdr:rowOff>95250</xdr:rowOff>
    </xdr:from>
    <xdr:to>
      <xdr:col>2</xdr:col>
      <xdr:colOff>123571</xdr:colOff>
      <xdr:row>44</xdr:row>
      <xdr:rowOff>161605</xdr:rowOff>
    </xdr:to>
    <xdr:pic>
      <xdr:nvPicPr>
        <xdr:cNvPr id="2" name="Picture 1" descr="quizizz_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0448925"/>
          <a:ext cx="1076071" cy="637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7</xdr:row>
      <xdr:rowOff>95250</xdr:rowOff>
    </xdr:from>
    <xdr:to>
      <xdr:col>1</xdr:col>
      <xdr:colOff>1171321</xdr:colOff>
      <xdr:row>10</xdr:row>
      <xdr:rowOff>161605</xdr:rowOff>
    </xdr:to>
    <xdr:pic>
      <xdr:nvPicPr>
        <xdr:cNvPr id="2" name="Picture 1" descr="quizizz_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409825"/>
          <a:ext cx="1076071" cy="637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95250</xdr:rowOff>
    </xdr:from>
    <xdr:to>
      <xdr:col>0</xdr:col>
      <xdr:colOff>1552321</xdr:colOff>
      <xdr:row>11</xdr:row>
      <xdr:rowOff>161605</xdr:rowOff>
    </xdr:to>
    <xdr:pic>
      <xdr:nvPicPr>
        <xdr:cNvPr id="2" name="Picture 1" descr="quizizz_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76450"/>
          <a:ext cx="1076071" cy="63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1"/>
  <sheetViews>
    <sheetView showGridLines="0" tabSelected="1" workbookViewId="0">
      <pane xSplit="2" topLeftCell="E1" activePane="topRight" state="frozen"/>
      <selection pane="topRight" activeCell="M10" sqref="M10:M17"/>
    </sheetView>
  </sheetViews>
  <sheetFormatPr baseColWidth="10" defaultColWidth="8.88671875" defaultRowHeight="14.4" x14ac:dyDescent="0.3"/>
  <cols>
    <col min="1" max="1" width="4" customWidth="1"/>
    <col min="2" max="2" width="68.6640625" customWidth="1"/>
    <col min="3" max="3" width="28" hidden="1" customWidth="1"/>
    <col min="4" max="6" width="12.6640625" customWidth="1"/>
    <col min="7" max="8" width="12.6640625" hidden="1" customWidth="1"/>
    <col min="9" max="9" width="9.6640625" bestFit="1" customWidth="1"/>
    <col min="10" max="10" width="11.21875" hidden="1" customWidth="1"/>
    <col min="11" max="11" width="12.109375" bestFit="1" customWidth="1"/>
    <col min="12" max="12" width="12.109375" customWidth="1"/>
    <col min="13" max="51" width="12.6640625" customWidth="1"/>
  </cols>
  <sheetData>
    <row r="1" spans="1:51" ht="70.0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1" t="s">
        <v>230</v>
      </c>
      <c r="M1" s="3" t="s">
        <v>27</v>
      </c>
      <c r="N1" s="3" t="s">
        <v>28</v>
      </c>
      <c r="O1" s="3" t="s">
        <v>29</v>
      </c>
      <c r="P1" s="3" t="s">
        <v>30</v>
      </c>
      <c r="Q1" s="3" t="s">
        <v>31</v>
      </c>
      <c r="R1" s="3" t="s">
        <v>32</v>
      </c>
      <c r="S1" s="3" t="s">
        <v>33</v>
      </c>
      <c r="T1" s="3" t="s">
        <v>34</v>
      </c>
      <c r="U1" s="3" t="s">
        <v>35</v>
      </c>
      <c r="V1" s="3" t="s">
        <v>36</v>
      </c>
      <c r="W1" s="3" t="s">
        <v>37</v>
      </c>
      <c r="X1" s="3" t="s">
        <v>38</v>
      </c>
      <c r="Y1" s="3" t="s">
        <v>39</v>
      </c>
      <c r="Z1" s="3" t="s">
        <v>40</v>
      </c>
      <c r="AA1" s="3" t="s">
        <v>41</v>
      </c>
      <c r="AB1" s="3" t="s">
        <v>42</v>
      </c>
      <c r="AC1" s="3" t="s">
        <v>43</v>
      </c>
      <c r="AD1" s="3" t="s">
        <v>44</v>
      </c>
      <c r="AE1" s="3" t="s">
        <v>45</v>
      </c>
      <c r="AF1" s="3" t="s">
        <v>46</v>
      </c>
      <c r="AG1" s="3" t="s">
        <v>47</v>
      </c>
      <c r="AH1" s="3" t="s">
        <v>48</v>
      </c>
      <c r="AI1" s="3" t="s">
        <v>49</v>
      </c>
      <c r="AJ1" s="3" t="s">
        <v>50</v>
      </c>
      <c r="AK1" s="3" t="s">
        <v>51</v>
      </c>
      <c r="AL1" s="3" t="s">
        <v>52</v>
      </c>
      <c r="AM1" s="3" t="s">
        <v>53</v>
      </c>
      <c r="AN1" s="3" t="s">
        <v>54</v>
      </c>
      <c r="AO1" s="3" t="s">
        <v>55</v>
      </c>
      <c r="AP1" s="3" t="s">
        <v>56</v>
      </c>
      <c r="AQ1" s="3" t="s">
        <v>57</v>
      </c>
      <c r="AR1" s="3" t="s">
        <v>58</v>
      </c>
      <c r="AS1" s="3" t="s">
        <v>59</v>
      </c>
      <c r="AT1" s="3" t="s">
        <v>60</v>
      </c>
      <c r="AU1" s="3" t="s">
        <v>61</v>
      </c>
      <c r="AV1" s="3" t="s">
        <v>62</v>
      </c>
      <c r="AW1" s="3" t="s">
        <v>63</v>
      </c>
      <c r="AX1" s="3" t="s">
        <v>64</v>
      </c>
      <c r="AY1" s="3" t="s">
        <v>65</v>
      </c>
    </row>
    <row r="2" spans="1:51" ht="19.95" customHeight="1" x14ac:dyDescent="0.3">
      <c r="A2" s="7">
        <v>1</v>
      </c>
      <c r="B2" s="8" t="s">
        <v>11</v>
      </c>
      <c r="C2" s="7" t="s">
        <v>12</v>
      </c>
      <c r="D2" s="7" t="s">
        <v>13</v>
      </c>
      <c r="E2" s="9" t="s">
        <v>14</v>
      </c>
      <c r="F2" s="7">
        <v>29</v>
      </c>
      <c r="G2" s="7">
        <v>0</v>
      </c>
      <c r="H2" s="7">
        <v>0</v>
      </c>
      <c r="I2" s="7">
        <v>10</v>
      </c>
      <c r="J2" s="7">
        <v>0</v>
      </c>
      <c r="K2" s="7">
        <v>0</v>
      </c>
      <c r="L2" s="7">
        <f>SUM(F2:K2)</f>
        <v>39</v>
      </c>
      <c r="M2" s="10" t="s">
        <v>66</v>
      </c>
      <c r="N2" s="10" t="s">
        <v>66</v>
      </c>
      <c r="O2" s="10" t="s">
        <v>66</v>
      </c>
      <c r="P2" s="10" t="s">
        <v>66</v>
      </c>
      <c r="Q2" s="10" t="s">
        <v>66</v>
      </c>
      <c r="R2" s="10" t="s">
        <v>66</v>
      </c>
      <c r="S2" s="10" t="s">
        <v>66</v>
      </c>
      <c r="T2" s="10" t="s">
        <v>66</v>
      </c>
      <c r="U2" s="10" t="s">
        <v>66</v>
      </c>
      <c r="V2" s="10" t="s">
        <v>66</v>
      </c>
      <c r="W2" s="10" t="s">
        <v>66</v>
      </c>
      <c r="X2" s="10" t="s">
        <v>66</v>
      </c>
      <c r="Y2" s="10" t="s">
        <v>66</v>
      </c>
      <c r="Z2" s="10" t="s">
        <v>66</v>
      </c>
      <c r="AA2" s="10" t="s">
        <v>66</v>
      </c>
      <c r="AB2" s="10" t="s">
        <v>66</v>
      </c>
      <c r="AC2" s="10" t="s">
        <v>66</v>
      </c>
      <c r="AD2" s="10" t="s">
        <v>66</v>
      </c>
      <c r="AE2" s="10" t="s">
        <v>66</v>
      </c>
      <c r="AF2" s="10" t="s">
        <v>66</v>
      </c>
      <c r="AG2" s="10" t="s">
        <v>66</v>
      </c>
      <c r="AH2" s="10" t="s">
        <v>66</v>
      </c>
      <c r="AI2" s="10" t="s">
        <v>66</v>
      </c>
      <c r="AJ2" s="10" t="s">
        <v>66</v>
      </c>
      <c r="AK2" s="10" t="s">
        <v>66</v>
      </c>
      <c r="AL2" s="11" t="s">
        <v>99</v>
      </c>
      <c r="AM2" s="10" t="s">
        <v>66</v>
      </c>
      <c r="AN2" s="10" t="s">
        <v>66</v>
      </c>
      <c r="AO2" s="11" t="s">
        <v>99</v>
      </c>
      <c r="AP2" s="11" t="s">
        <v>99</v>
      </c>
      <c r="AQ2" s="11" t="s">
        <v>99</v>
      </c>
      <c r="AR2" s="11" t="s">
        <v>99</v>
      </c>
      <c r="AS2" s="11" t="s">
        <v>106</v>
      </c>
      <c r="AT2" s="10" t="s">
        <v>66</v>
      </c>
      <c r="AU2" s="11" t="s">
        <v>99</v>
      </c>
      <c r="AV2" s="11" t="s">
        <v>106</v>
      </c>
      <c r="AW2" s="10" t="s">
        <v>66</v>
      </c>
      <c r="AX2" s="11" t="s">
        <v>99</v>
      </c>
      <c r="AY2" s="11" t="s">
        <v>115</v>
      </c>
    </row>
    <row r="3" spans="1:51" ht="19.95" customHeight="1" x14ac:dyDescent="0.3">
      <c r="A3" s="12">
        <v>2</v>
      </c>
      <c r="B3" s="13" t="s">
        <v>15</v>
      </c>
      <c r="C3" s="12" t="s">
        <v>12</v>
      </c>
      <c r="D3" s="12" t="s">
        <v>16</v>
      </c>
      <c r="E3" s="14" t="s">
        <v>17</v>
      </c>
      <c r="F3" s="12">
        <v>37</v>
      </c>
      <c r="G3" s="12">
        <v>0</v>
      </c>
      <c r="H3" s="12">
        <v>0</v>
      </c>
      <c r="I3" s="12">
        <v>2</v>
      </c>
      <c r="J3" s="12">
        <v>0</v>
      </c>
      <c r="K3" s="12">
        <v>0</v>
      </c>
      <c r="L3" s="12">
        <f t="shared" ref="L3:L6" si="0">SUM(F3:K3)</f>
        <v>39</v>
      </c>
      <c r="M3" s="10" t="s">
        <v>67</v>
      </c>
      <c r="N3" s="10" t="s">
        <v>67</v>
      </c>
      <c r="O3" s="10" t="s">
        <v>67</v>
      </c>
      <c r="P3" s="10" t="s">
        <v>67</v>
      </c>
      <c r="Q3" s="10" t="s">
        <v>67</v>
      </c>
      <c r="R3" s="10" t="s">
        <v>67</v>
      </c>
      <c r="S3" s="10" t="s">
        <v>67</v>
      </c>
      <c r="T3" s="10" t="s">
        <v>67</v>
      </c>
      <c r="U3" s="10" t="s">
        <v>67</v>
      </c>
      <c r="V3" s="10" t="s">
        <v>67</v>
      </c>
      <c r="W3" s="10" t="s">
        <v>67</v>
      </c>
      <c r="X3" s="10" t="s">
        <v>67</v>
      </c>
      <c r="Y3" s="10" t="s">
        <v>67</v>
      </c>
      <c r="Z3" s="10" t="s">
        <v>67</v>
      </c>
      <c r="AA3" s="10" t="s">
        <v>67</v>
      </c>
      <c r="AB3" s="10" t="s">
        <v>67</v>
      </c>
      <c r="AC3" s="10" t="s">
        <v>67</v>
      </c>
      <c r="AD3" s="10" t="s">
        <v>67</v>
      </c>
      <c r="AE3" s="10" t="s">
        <v>67</v>
      </c>
      <c r="AF3" s="10" t="s">
        <v>67</v>
      </c>
      <c r="AG3" s="10" t="s">
        <v>67</v>
      </c>
      <c r="AH3" s="10" t="s">
        <v>67</v>
      </c>
      <c r="AI3" s="10" t="s">
        <v>67</v>
      </c>
      <c r="AJ3" s="10" t="s">
        <v>67</v>
      </c>
      <c r="AK3" s="10" t="s">
        <v>67</v>
      </c>
      <c r="AL3" s="10" t="s">
        <v>67</v>
      </c>
      <c r="AM3" s="10" t="s">
        <v>67</v>
      </c>
      <c r="AN3" s="10" t="s">
        <v>67</v>
      </c>
      <c r="AO3" s="10" t="s">
        <v>67</v>
      </c>
      <c r="AP3" s="10" t="s">
        <v>67</v>
      </c>
      <c r="AQ3" s="10" t="s">
        <v>67</v>
      </c>
      <c r="AR3" s="10" t="s">
        <v>67</v>
      </c>
      <c r="AS3" s="10" t="s">
        <v>67</v>
      </c>
      <c r="AT3" s="11" t="s">
        <v>108</v>
      </c>
      <c r="AU3" s="10" t="s">
        <v>67</v>
      </c>
      <c r="AV3" s="10" t="s">
        <v>67</v>
      </c>
      <c r="AW3" s="10" t="s">
        <v>67</v>
      </c>
      <c r="AX3" s="11" t="s">
        <v>108</v>
      </c>
      <c r="AY3" s="10" t="s">
        <v>67</v>
      </c>
    </row>
    <row r="4" spans="1:51" ht="19.95" customHeight="1" x14ac:dyDescent="0.3">
      <c r="A4" s="7">
        <v>3</v>
      </c>
      <c r="B4" s="8" t="s">
        <v>18</v>
      </c>
      <c r="C4" s="7" t="s">
        <v>12</v>
      </c>
      <c r="D4" s="7" t="s">
        <v>19</v>
      </c>
      <c r="E4" s="9" t="s">
        <v>17</v>
      </c>
      <c r="F4" s="7">
        <v>32</v>
      </c>
      <c r="G4" s="7">
        <v>0</v>
      </c>
      <c r="H4" s="7">
        <v>0</v>
      </c>
      <c r="I4" s="7">
        <v>7</v>
      </c>
      <c r="J4" s="7">
        <v>0</v>
      </c>
      <c r="K4" s="7">
        <v>0</v>
      </c>
      <c r="L4" s="7">
        <f t="shared" si="0"/>
        <v>39</v>
      </c>
      <c r="M4" s="10" t="s">
        <v>68</v>
      </c>
      <c r="N4" s="10" t="s">
        <v>68</v>
      </c>
      <c r="O4" s="10" t="s">
        <v>68</v>
      </c>
      <c r="P4" s="10" t="s">
        <v>68</v>
      </c>
      <c r="Q4" s="10" t="s">
        <v>68</v>
      </c>
      <c r="R4" s="10" t="s">
        <v>68</v>
      </c>
      <c r="S4" s="10" t="s">
        <v>68</v>
      </c>
      <c r="T4" s="10" t="s">
        <v>68</v>
      </c>
      <c r="U4" s="10" t="s">
        <v>68</v>
      </c>
      <c r="V4" s="10" t="s">
        <v>68</v>
      </c>
      <c r="W4" s="10" t="s">
        <v>68</v>
      </c>
      <c r="X4" s="10" t="s">
        <v>68</v>
      </c>
      <c r="Y4" s="10" t="s">
        <v>68</v>
      </c>
      <c r="Z4" s="10" t="s">
        <v>68</v>
      </c>
      <c r="AA4" s="10" t="s">
        <v>68</v>
      </c>
      <c r="AB4" s="10" t="s">
        <v>68</v>
      </c>
      <c r="AC4" s="10" t="s">
        <v>68</v>
      </c>
      <c r="AD4" s="10" t="s">
        <v>68</v>
      </c>
      <c r="AE4" s="10" t="s">
        <v>68</v>
      </c>
      <c r="AF4" s="10" t="s">
        <v>68</v>
      </c>
      <c r="AG4" s="10" t="s">
        <v>68</v>
      </c>
      <c r="AH4" s="10" t="s">
        <v>68</v>
      </c>
      <c r="AI4" s="10" t="s">
        <v>68</v>
      </c>
      <c r="AJ4" s="11" t="s">
        <v>95</v>
      </c>
      <c r="AK4" s="10" t="s">
        <v>68</v>
      </c>
      <c r="AL4" s="10" t="s">
        <v>68</v>
      </c>
      <c r="AM4" s="10" t="s">
        <v>68</v>
      </c>
      <c r="AN4" s="10" t="s">
        <v>68</v>
      </c>
      <c r="AO4" s="10" t="s">
        <v>68</v>
      </c>
      <c r="AP4" s="10" t="s">
        <v>68</v>
      </c>
      <c r="AQ4" s="10" t="s">
        <v>68</v>
      </c>
      <c r="AR4" s="11" t="s">
        <v>95</v>
      </c>
      <c r="AS4" s="10" t="s">
        <v>68</v>
      </c>
      <c r="AT4" s="10" t="s">
        <v>68</v>
      </c>
      <c r="AU4" s="11" t="s">
        <v>110</v>
      </c>
      <c r="AV4" s="11" t="s">
        <v>110</v>
      </c>
      <c r="AW4" s="11" t="s">
        <v>95</v>
      </c>
      <c r="AX4" s="11" t="s">
        <v>110</v>
      </c>
      <c r="AY4" s="11" t="s">
        <v>110</v>
      </c>
    </row>
    <row r="5" spans="1:51" ht="18.600000000000001" customHeight="1" x14ac:dyDescent="0.3">
      <c r="A5" s="12">
        <v>4</v>
      </c>
      <c r="B5" s="13" t="s">
        <v>20</v>
      </c>
      <c r="C5" s="12" t="s">
        <v>12</v>
      </c>
      <c r="D5" s="12" t="s">
        <v>21</v>
      </c>
      <c r="E5" s="14" t="s">
        <v>22</v>
      </c>
      <c r="F5" s="12">
        <v>26</v>
      </c>
      <c r="G5" s="12">
        <v>0</v>
      </c>
      <c r="H5" s="12">
        <v>0</v>
      </c>
      <c r="I5" s="12">
        <v>13</v>
      </c>
      <c r="J5" s="12">
        <v>0</v>
      </c>
      <c r="K5" s="12">
        <v>0</v>
      </c>
      <c r="L5" s="12">
        <f t="shared" si="0"/>
        <v>39</v>
      </c>
      <c r="M5" s="10" t="s">
        <v>69</v>
      </c>
      <c r="N5" s="10" t="s">
        <v>69</v>
      </c>
      <c r="O5" s="10" t="s">
        <v>69</v>
      </c>
      <c r="P5" s="10" t="s">
        <v>69</v>
      </c>
      <c r="Q5" s="10" t="s">
        <v>69</v>
      </c>
      <c r="R5" s="10" t="s">
        <v>69</v>
      </c>
      <c r="S5" s="10" t="s">
        <v>69</v>
      </c>
      <c r="T5" s="10" t="s">
        <v>69</v>
      </c>
      <c r="U5" s="10" t="s">
        <v>69</v>
      </c>
      <c r="V5" s="10" t="s">
        <v>69</v>
      </c>
      <c r="W5" s="10" t="s">
        <v>69</v>
      </c>
      <c r="X5" s="10" t="s">
        <v>69</v>
      </c>
      <c r="Y5" s="10" t="s">
        <v>69</v>
      </c>
      <c r="Z5" s="10" t="s">
        <v>69</v>
      </c>
      <c r="AA5" s="10" t="s">
        <v>69</v>
      </c>
      <c r="AB5" s="10" t="s">
        <v>69</v>
      </c>
      <c r="AC5" s="10" t="s">
        <v>69</v>
      </c>
      <c r="AD5" s="10" t="s">
        <v>69</v>
      </c>
      <c r="AE5" s="10" t="s">
        <v>69</v>
      </c>
      <c r="AF5" s="11" t="s">
        <v>89</v>
      </c>
      <c r="AG5" s="10" t="s">
        <v>69</v>
      </c>
      <c r="AH5" s="11" t="s">
        <v>92</v>
      </c>
      <c r="AI5" s="11" t="s">
        <v>89</v>
      </c>
      <c r="AJ5" s="10" t="s">
        <v>69</v>
      </c>
      <c r="AK5" s="11" t="s">
        <v>97</v>
      </c>
      <c r="AL5" s="10" t="s">
        <v>69</v>
      </c>
      <c r="AM5" s="11" t="s">
        <v>97</v>
      </c>
      <c r="AN5" s="11" t="s">
        <v>92</v>
      </c>
      <c r="AO5" s="11" t="s">
        <v>89</v>
      </c>
      <c r="AP5" s="11" t="s">
        <v>97</v>
      </c>
      <c r="AQ5" s="11" t="s">
        <v>92</v>
      </c>
      <c r="AR5" s="10" t="s">
        <v>69</v>
      </c>
      <c r="AS5" s="11" t="s">
        <v>92</v>
      </c>
      <c r="AT5" s="11" t="s">
        <v>97</v>
      </c>
      <c r="AU5" s="10" t="s">
        <v>69</v>
      </c>
      <c r="AV5" s="10" t="s">
        <v>69</v>
      </c>
      <c r="AW5" s="11" t="s">
        <v>97</v>
      </c>
      <c r="AX5" s="10" t="s">
        <v>69</v>
      </c>
      <c r="AY5" s="11" t="s">
        <v>92</v>
      </c>
    </row>
    <row r="6" spans="1:51" x14ac:dyDescent="0.3">
      <c r="A6" s="7">
        <v>5</v>
      </c>
      <c r="B6" s="8" t="s">
        <v>23</v>
      </c>
      <c r="C6" s="7" t="s">
        <v>24</v>
      </c>
      <c r="D6" s="7" t="s">
        <v>25</v>
      </c>
      <c r="E6" s="9" t="s">
        <v>26</v>
      </c>
      <c r="F6" s="7">
        <v>0</v>
      </c>
      <c r="G6" s="7">
        <v>39</v>
      </c>
      <c r="H6" s="7">
        <v>0</v>
      </c>
      <c r="I6" s="7">
        <v>0</v>
      </c>
      <c r="J6" s="7">
        <v>0</v>
      </c>
      <c r="K6" s="7">
        <v>0</v>
      </c>
      <c r="L6" s="7">
        <f t="shared" si="0"/>
        <v>39</v>
      </c>
      <c r="M6" s="10" t="s">
        <v>70</v>
      </c>
      <c r="N6" s="10" t="s">
        <v>71</v>
      </c>
      <c r="O6" s="10" t="s">
        <v>72</v>
      </c>
      <c r="P6" s="10" t="s">
        <v>73</v>
      </c>
      <c r="Q6" s="10" t="s">
        <v>74</v>
      </c>
      <c r="R6" s="10" t="s">
        <v>75</v>
      </c>
      <c r="S6" s="10" t="s">
        <v>76</v>
      </c>
      <c r="T6" s="10" t="s">
        <v>77</v>
      </c>
      <c r="U6" s="10" t="s">
        <v>78</v>
      </c>
      <c r="V6" s="10" t="s">
        <v>79</v>
      </c>
      <c r="W6" s="10" t="s">
        <v>80</v>
      </c>
      <c r="X6" s="10" t="s">
        <v>81</v>
      </c>
      <c r="Y6" s="10" t="s">
        <v>82</v>
      </c>
      <c r="Z6" s="10" t="s">
        <v>83</v>
      </c>
      <c r="AA6" s="10" t="s">
        <v>84</v>
      </c>
      <c r="AB6" s="10" t="s">
        <v>85</v>
      </c>
      <c r="AC6" s="10" t="s">
        <v>86</v>
      </c>
      <c r="AD6" s="10" t="s">
        <v>87</v>
      </c>
      <c r="AE6" s="10" t="s">
        <v>88</v>
      </c>
      <c r="AF6" s="10" t="s">
        <v>90</v>
      </c>
      <c r="AG6" s="10" t="s">
        <v>91</v>
      </c>
      <c r="AH6" s="10" t="s">
        <v>93</v>
      </c>
      <c r="AI6" s="10" t="s">
        <v>94</v>
      </c>
      <c r="AJ6" s="10" t="s">
        <v>96</v>
      </c>
      <c r="AK6" s="10" t="s">
        <v>98</v>
      </c>
      <c r="AL6" s="10" t="s">
        <v>100</v>
      </c>
      <c r="AM6" s="10" t="s">
        <v>101</v>
      </c>
      <c r="AN6" s="10" t="s">
        <v>79</v>
      </c>
      <c r="AO6" s="10" t="s">
        <v>102</v>
      </c>
      <c r="AP6" s="10" t="s">
        <v>103</v>
      </c>
      <c r="AQ6" s="10" t="s">
        <v>104</v>
      </c>
      <c r="AR6" s="10" t="s">
        <v>105</v>
      </c>
      <c r="AS6" s="10" t="s">
        <v>107</v>
      </c>
      <c r="AT6" s="10" t="s">
        <v>109</v>
      </c>
      <c r="AU6" s="10" t="s">
        <v>111</v>
      </c>
      <c r="AV6" s="10" t="s">
        <v>112</v>
      </c>
      <c r="AW6" s="10" t="s">
        <v>113</v>
      </c>
      <c r="AX6" s="10" t="s">
        <v>114</v>
      </c>
      <c r="AY6" s="10" t="s">
        <v>111</v>
      </c>
    </row>
    <row r="7" spans="1:51" ht="19.95" customHeight="1" x14ac:dyDescent="0.3">
      <c r="A7" s="15"/>
      <c r="B7" s="16"/>
      <c r="C7" s="16"/>
      <c r="D7" s="15">
        <f>D21*100</f>
        <v>79.5</v>
      </c>
      <c r="E7" s="17">
        <v>2.1296296296296302E-3</v>
      </c>
      <c r="F7" s="16">
        <v>124</v>
      </c>
      <c r="G7" s="16">
        <v>39</v>
      </c>
      <c r="H7" s="16">
        <v>0</v>
      </c>
      <c r="I7" s="16">
        <v>32</v>
      </c>
      <c r="J7" s="16">
        <v>0</v>
      </c>
      <c r="K7" s="16">
        <v>0</v>
      </c>
      <c r="L7" s="16"/>
      <c r="M7" s="16" t="s">
        <v>25</v>
      </c>
      <c r="N7" s="16" t="s">
        <v>25</v>
      </c>
      <c r="O7" s="16" t="s">
        <v>25</v>
      </c>
      <c r="P7" s="16" t="s">
        <v>25</v>
      </c>
      <c r="Q7" s="16" t="s">
        <v>25</v>
      </c>
      <c r="R7" s="16" t="s">
        <v>25</v>
      </c>
      <c r="S7" s="16" t="s">
        <v>25</v>
      </c>
      <c r="T7" s="16" t="s">
        <v>25</v>
      </c>
      <c r="U7" s="16" t="s">
        <v>25</v>
      </c>
      <c r="V7" s="16" t="s">
        <v>25</v>
      </c>
      <c r="W7" s="16" t="s">
        <v>25</v>
      </c>
      <c r="X7" s="16" t="s">
        <v>25</v>
      </c>
      <c r="Y7" s="16" t="s">
        <v>25</v>
      </c>
      <c r="Z7" s="16" t="s">
        <v>25</v>
      </c>
      <c r="AA7" s="16" t="s">
        <v>25</v>
      </c>
      <c r="AB7" s="16" t="s">
        <v>25</v>
      </c>
      <c r="AC7" s="16" t="s">
        <v>25</v>
      </c>
      <c r="AD7" s="16" t="s">
        <v>25</v>
      </c>
      <c r="AE7" s="16" t="s">
        <v>25</v>
      </c>
      <c r="AF7" s="16" t="s">
        <v>116</v>
      </c>
      <c r="AG7" s="16" t="s">
        <v>25</v>
      </c>
      <c r="AH7" s="16" t="s">
        <v>116</v>
      </c>
      <c r="AI7" s="16" t="s">
        <v>116</v>
      </c>
      <c r="AJ7" s="16" t="s">
        <v>116</v>
      </c>
      <c r="AK7" s="16" t="s">
        <v>116</v>
      </c>
      <c r="AL7" s="16" t="s">
        <v>116</v>
      </c>
      <c r="AM7" s="16" t="s">
        <v>116</v>
      </c>
      <c r="AN7" s="16" t="s">
        <v>116</v>
      </c>
      <c r="AO7" s="16" t="s">
        <v>117</v>
      </c>
      <c r="AP7" s="16" t="s">
        <v>117</v>
      </c>
      <c r="AQ7" s="16" t="s">
        <v>117</v>
      </c>
      <c r="AR7" s="16" t="s">
        <v>117</v>
      </c>
      <c r="AS7" s="16" t="s">
        <v>117</v>
      </c>
      <c r="AT7" s="16" t="s">
        <v>117</v>
      </c>
      <c r="AU7" s="16" t="s">
        <v>117</v>
      </c>
      <c r="AV7" s="16" t="s">
        <v>117</v>
      </c>
      <c r="AW7" s="16" t="s">
        <v>117</v>
      </c>
      <c r="AX7" s="16" t="s">
        <v>118</v>
      </c>
      <c r="AY7" s="16" t="s">
        <v>118</v>
      </c>
    </row>
    <row r="8" spans="1:51" ht="19.95" customHeight="1" x14ac:dyDescent="0.3"/>
    <row r="11" spans="1:51" x14ac:dyDescent="0.3">
      <c r="C11" s="18" t="s">
        <v>120</v>
      </c>
      <c r="D11" s="18"/>
      <c r="F11" s="18" t="s">
        <v>121</v>
      </c>
      <c r="G11" s="18"/>
      <c r="I11" s="18" t="s">
        <v>122</v>
      </c>
      <c r="J11" s="18"/>
    </row>
    <row r="12" spans="1:51" x14ac:dyDescent="0.3">
      <c r="C12" s="18"/>
      <c r="D12" s="18"/>
      <c r="F12" s="18"/>
      <c r="G12" s="18"/>
      <c r="I12" s="18"/>
      <c r="J12" s="18"/>
    </row>
    <row r="13" spans="1:51" x14ac:dyDescent="0.3">
      <c r="C13" s="18"/>
      <c r="D13" s="18"/>
      <c r="F13" s="18"/>
      <c r="G13" s="18"/>
      <c r="I13" s="18"/>
      <c r="J13" s="18"/>
    </row>
    <row r="17" spans="4:4" x14ac:dyDescent="0.3">
      <c r="D17" s="19">
        <v>0.74</v>
      </c>
    </row>
    <row r="18" spans="4:4" x14ac:dyDescent="0.3">
      <c r="D18" s="19">
        <v>0.95</v>
      </c>
    </row>
    <row r="19" spans="4:4" x14ac:dyDescent="0.3">
      <c r="D19" s="19">
        <v>0.82</v>
      </c>
    </row>
    <row r="20" spans="4:4" x14ac:dyDescent="0.3">
      <c r="D20" s="19">
        <v>0.67</v>
      </c>
    </row>
    <row r="21" spans="4:4" x14ac:dyDescent="0.3">
      <c r="D21" s="20">
        <f>AVERAGE(D17:D20)</f>
        <v>0.79499999999999993</v>
      </c>
    </row>
  </sheetData>
  <mergeCells count="3">
    <mergeCell ref="C11:D13"/>
    <mergeCell ref="F11:G13"/>
    <mergeCell ref="I11:J13"/>
  </mergeCells>
  <hyperlinks>
    <hyperlink ref="C11" location="'Participant Data'!A1:B2" display="Ver datos del jugador" xr:uid="{00000000-0004-0000-0000-000000000000}"/>
    <hyperlink ref="F11" location="'Time Data'!A1:B2" display="Ver datos de tiempo" xr:uid="{00000000-0004-0000-0000-000001000000}"/>
    <hyperlink ref="I11" location="'Quiz Details'!A1:B2" display="Ver resumen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showGridLines="0" workbookViewId="0"/>
  </sheetViews>
  <sheetFormatPr baseColWidth="10" defaultColWidth="8.88671875" defaultRowHeight="14.4" x14ac:dyDescent="0.3"/>
  <cols>
    <col min="1" max="1" width="5.6640625" customWidth="1"/>
    <col min="2" max="14" width="15.6640625" customWidth="1"/>
  </cols>
  <sheetData>
    <row r="1" spans="1:15" ht="40.049999999999997" customHeight="1" x14ac:dyDescent="0.3">
      <c r="A1" s="1" t="s">
        <v>123</v>
      </c>
      <c r="B1" s="3" t="s">
        <v>124</v>
      </c>
      <c r="C1" s="3" t="s">
        <v>125</v>
      </c>
      <c r="D1" s="1" t="s">
        <v>126</v>
      </c>
      <c r="E1" s="1" t="s">
        <v>127</v>
      </c>
      <c r="F1" s="1" t="s">
        <v>128</v>
      </c>
      <c r="G1" s="2" t="s">
        <v>5</v>
      </c>
      <c r="H1" s="2" t="s">
        <v>6</v>
      </c>
      <c r="I1" s="3" t="s">
        <v>7</v>
      </c>
      <c r="J1" s="4" t="s">
        <v>8</v>
      </c>
      <c r="K1" s="5" t="s">
        <v>9</v>
      </c>
      <c r="L1" s="6" t="s">
        <v>10</v>
      </c>
      <c r="M1" s="1" t="s">
        <v>129</v>
      </c>
      <c r="N1" s="1" t="s">
        <v>130</v>
      </c>
      <c r="O1" s="1" t="s">
        <v>131</v>
      </c>
    </row>
    <row r="2" spans="1:15" ht="19.95" customHeight="1" x14ac:dyDescent="0.3">
      <c r="A2" s="7">
        <v>1</v>
      </c>
      <c r="B2" s="7" t="s">
        <v>132</v>
      </c>
      <c r="C2" s="7" t="s">
        <v>133</v>
      </c>
      <c r="D2" s="7">
        <v>5</v>
      </c>
      <c r="E2" s="7" t="s">
        <v>25</v>
      </c>
      <c r="F2" s="7">
        <v>4160</v>
      </c>
      <c r="G2" s="7">
        <v>4</v>
      </c>
      <c r="H2" s="7">
        <v>1</v>
      </c>
      <c r="I2" s="7">
        <v>0</v>
      </c>
      <c r="J2" s="7">
        <v>0</v>
      </c>
      <c r="K2" s="7">
        <v>0</v>
      </c>
      <c r="L2" s="7">
        <v>0</v>
      </c>
      <c r="M2" s="9">
        <v>5.6712962962962967E-4</v>
      </c>
      <c r="N2" s="7" t="s">
        <v>134</v>
      </c>
      <c r="O2" s="7" t="s">
        <v>135</v>
      </c>
    </row>
    <row r="3" spans="1:15" ht="19.95" customHeight="1" x14ac:dyDescent="0.3">
      <c r="A3" s="12">
        <v>2</v>
      </c>
      <c r="B3" s="12" t="s">
        <v>136</v>
      </c>
      <c r="C3" s="12" t="s">
        <v>137</v>
      </c>
      <c r="D3" s="12">
        <v>5</v>
      </c>
      <c r="E3" s="12" t="s">
        <v>25</v>
      </c>
      <c r="F3" s="12">
        <v>3980</v>
      </c>
      <c r="G3" s="12">
        <v>4</v>
      </c>
      <c r="H3" s="12">
        <v>1</v>
      </c>
      <c r="I3" s="12">
        <v>0</v>
      </c>
      <c r="J3" s="12">
        <v>0</v>
      </c>
      <c r="K3" s="12">
        <v>0</v>
      </c>
      <c r="L3" s="12">
        <v>0</v>
      </c>
      <c r="M3" s="14">
        <v>1.6087962962962961E-3</v>
      </c>
      <c r="N3" s="12" t="s">
        <v>138</v>
      </c>
      <c r="O3" s="12" t="s">
        <v>135</v>
      </c>
    </row>
    <row r="4" spans="1:15" ht="19.95" customHeight="1" x14ac:dyDescent="0.3">
      <c r="A4" s="7">
        <v>3</v>
      </c>
      <c r="B4" s="7" t="s">
        <v>139</v>
      </c>
      <c r="C4" s="7" t="s">
        <v>140</v>
      </c>
      <c r="D4" s="7">
        <v>5</v>
      </c>
      <c r="E4" s="7" t="s">
        <v>25</v>
      </c>
      <c r="F4" s="7">
        <v>3790</v>
      </c>
      <c r="G4" s="7">
        <v>4</v>
      </c>
      <c r="H4" s="7">
        <v>1</v>
      </c>
      <c r="I4" s="7">
        <v>0</v>
      </c>
      <c r="J4" s="7">
        <v>0</v>
      </c>
      <c r="K4" s="7">
        <v>0</v>
      </c>
      <c r="L4" s="7">
        <v>0</v>
      </c>
      <c r="M4" s="9">
        <v>1.8171296296296299E-3</v>
      </c>
      <c r="N4" s="7" t="s">
        <v>138</v>
      </c>
      <c r="O4" s="7" t="s">
        <v>135</v>
      </c>
    </row>
    <row r="5" spans="1:15" ht="19.95" customHeight="1" x14ac:dyDescent="0.3">
      <c r="A5" s="12">
        <v>4</v>
      </c>
      <c r="B5" s="12" t="s">
        <v>141</v>
      </c>
      <c r="C5" s="12"/>
      <c r="D5" s="12">
        <v>5</v>
      </c>
      <c r="E5" s="12" t="s">
        <v>25</v>
      </c>
      <c r="F5" s="12">
        <v>3750</v>
      </c>
      <c r="G5" s="12">
        <v>4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4">
        <v>2.1990740740740742E-3</v>
      </c>
      <c r="N5" s="12" t="s">
        <v>142</v>
      </c>
      <c r="O5" s="12" t="s">
        <v>143</v>
      </c>
    </row>
    <row r="6" spans="1:15" ht="19.95" customHeight="1" x14ac:dyDescent="0.3">
      <c r="A6" s="7">
        <v>5</v>
      </c>
      <c r="B6" s="7" t="s">
        <v>144</v>
      </c>
      <c r="C6" s="7" t="s">
        <v>145</v>
      </c>
      <c r="D6" s="7">
        <v>5</v>
      </c>
      <c r="E6" s="7" t="s">
        <v>25</v>
      </c>
      <c r="F6" s="7">
        <v>3740</v>
      </c>
      <c r="G6" s="7">
        <v>4</v>
      </c>
      <c r="H6" s="7">
        <v>1</v>
      </c>
      <c r="I6" s="7">
        <v>0</v>
      </c>
      <c r="J6" s="7">
        <v>0</v>
      </c>
      <c r="K6" s="7">
        <v>0</v>
      </c>
      <c r="L6" s="7">
        <v>0</v>
      </c>
      <c r="M6" s="9">
        <v>1.759259259259259E-3</v>
      </c>
      <c r="N6" s="7" t="s">
        <v>142</v>
      </c>
      <c r="O6" s="7" t="s">
        <v>135</v>
      </c>
    </row>
    <row r="7" spans="1:15" ht="19.95" customHeight="1" x14ac:dyDescent="0.3">
      <c r="A7" s="12">
        <v>6</v>
      </c>
      <c r="B7" s="12" t="s">
        <v>146</v>
      </c>
      <c r="C7" s="12"/>
      <c r="D7" s="12">
        <v>5</v>
      </c>
      <c r="E7" s="12" t="s">
        <v>25</v>
      </c>
      <c r="F7" s="12">
        <v>3640</v>
      </c>
      <c r="G7" s="12">
        <v>4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4">
        <v>2.662037037037037E-3</v>
      </c>
      <c r="N7" s="12" t="s">
        <v>138</v>
      </c>
      <c r="O7" s="12" t="s">
        <v>135</v>
      </c>
    </row>
    <row r="8" spans="1:15" ht="19.95" customHeight="1" x14ac:dyDescent="0.3">
      <c r="A8" s="7">
        <v>7</v>
      </c>
      <c r="B8" s="7" t="s">
        <v>147</v>
      </c>
      <c r="C8" s="7" t="s">
        <v>148</v>
      </c>
      <c r="D8" s="7">
        <v>5</v>
      </c>
      <c r="E8" s="7" t="s">
        <v>25</v>
      </c>
      <c r="F8" s="7">
        <v>3610</v>
      </c>
      <c r="G8" s="7">
        <v>4</v>
      </c>
      <c r="H8" s="7">
        <v>1</v>
      </c>
      <c r="I8" s="7">
        <v>0</v>
      </c>
      <c r="J8" s="7">
        <v>0</v>
      </c>
      <c r="K8" s="7">
        <v>0</v>
      </c>
      <c r="L8" s="7">
        <v>0</v>
      </c>
      <c r="M8" s="9">
        <v>2.3495370370370371E-3</v>
      </c>
      <c r="N8" s="7" t="s">
        <v>138</v>
      </c>
      <c r="O8" s="7" t="s">
        <v>135</v>
      </c>
    </row>
    <row r="9" spans="1:15" ht="19.95" customHeight="1" x14ac:dyDescent="0.3">
      <c r="A9" s="12">
        <v>8</v>
      </c>
      <c r="B9" s="12" t="s">
        <v>149</v>
      </c>
      <c r="C9" s="12"/>
      <c r="D9" s="12">
        <v>5</v>
      </c>
      <c r="E9" s="12" t="s">
        <v>25</v>
      </c>
      <c r="F9" s="12">
        <v>3540</v>
      </c>
      <c r="G9" s="12">
        <v>4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4">
        <v>1.30787037037037E-3</v>
      </c>
      <c r="N9" s="12" t="s">
        <v>150</v>
      </c>
      <c r="O9" s="12" t="s">
        <v>135</v>
      </c>
    </row>
    <row r="10" spans="1:15" ht="19.95" customHeight="1" x14ac:dyDescent="0.3">
      <c r="A10" s="7">
        <v>9</v>
      </c>
      <c r="B10" s="7" t="s">
        <v>151</v>
      </c>
      <c r="C10" s="7"/>
      <c r="D10" s="7">
        <v>5</v>
      </c>
      <c r="E10" s="7" t="s">
        <v>25</v>
      </c>
      <c r="F10" s="7">
        <v>3530</v>
      </c>
      <c r="G10" s="7">
        <v>4</v>
      </c>
      <c r="H10" s="7">
        <v>1</v>
      </c>
      <c r="I10" s="7">
        <v>0</v>
      </c>
      <c r="J10" s="7">
        <v>0</v>
      </c>
      <c r="K10" s="7">
        <v>0</v>
      </c>
      <c r="L10" s="7">
        <v>0</v>
      </c>
      <c r="M10" s="9">
        <v>1.93287037037037E-3</v>
      </c>
      <c r="N10" s="7" t="s">
        <v>152</v>
      </c>
      <c r="O10" s="7" t="s">
        <v>135</v>
      </c>
    </row>
    <row r="11" spans="1:15" ht="19.95" customHeight="1" x14ac:dyDescent="0.3">
      <c r="A11" s="12">
        <v>10</v>
      </c>
      <c r="B11" s="12" t="s">
        <v>153</v>
      </c>
      <c r="C11" s="12"/>
      <c r="D11" s="12">
        <v>5</v>
      </c>
      <c r="E11" s="12" t="s">
        <v>25</v>
      </c>
      <c r="F11" s="12">
        <v>3520</v>
      </c>
      <c r="G11" s="12">
        <v>4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4">
        <v>1.4120370370370369E-3</v>
      </c>
      <c r="N11" s="12" t="s">
        <v>138</v>
      </c>
      <c r="O11" s="12" t="s">
        <v>135</v>
      </c>
    </row>
    <row r="12" spans="1:15" ht="19.95" customHeight="1" x14ac:dyDescent="0.3">
      <c r="A12" s="7">
        <v>11</v>
      </c>
      <c r="B12" s="7" t="s">
        <v>154</v>
      </c>
      <c r="C12" s="7" t="s">
        <v>155</v>
      </c>
      <c r="D12" s="7">
        <v>5</v>
      </c>
      <c r="E12" s="7" t="s">
        <v>25</v>
      </c>
      <c r="F12" s="7">
        <v>3380</v>
      </c>
      <c r="G12" s="7">
        <v>4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9">
        <v>1.770833333333333E-3</v>
      </c>
      <c r="N12" s="7" t="s">
        <v>138</v>
      </c>
      <c r="O12" s="7" t="s">
        <v>135</v>
      </c>
    </row>
    <row r="13" spans="1:15" ht="19.95" customHeight="1" x14ac:dyDescent="0.3">
      <c r="A13" s="12">
        <v>12</v>
      </c>
      <c r="B13" s="12" t="s">
        <v>156</v>
      </c>
      <c r="C13" s="12" t="s">
        <v>157</v>
      </c>
      <c r="D13" s="12">
        <v>5</v>
      </c>
      <c r="E13" s="12" t="s">
        <v>25</v>
      </c>
      <c r="F13" s="12">
        <v>3370</v>
      </c>
      <c r="G13" s="12">
        <v>4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4">
        <v>2.0023148148148148E-3</v>
      </c>
      <c r="N13" s="12" t="s">
        <v>138</v>
      </c>
      <c r="O13" s="12" t="s">
        <v>135</v>
      </c>
    </row>
    <row r="14" spans="1:15" ht="19.95" customHeight="1" x14ac:dyDescent="0.3">
      <c r="A14" s="7">
        <v>13</v>
      </c>
      <c r="B14" s="7" t="s">
        <v>158</v>
      </c>
      <c r="C14" s="7" t="s">
        <v>159</v>
      </c>
      <c r="D14" s="7">
        <v>5</v>
      </c>
      <c r="E14" s="7" t="s">
        <v>25</v>
      </c>
      <c r="F14" s="7">
        <v>3360</v>
      </c>
      <c r="G14" s="7">
        <v>4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9">
        <v>1.8402777777777779E-3</v>
      </c>
      <c r="N14" s="7" t="s">
        <v>138</v>
      </c>
      <c r="O14" s="7" t="s">
        <v>135</v>
      </c>
    </row>
    <row r="15" spans="1:15" ht="19.95" customHeight="1" x14ac:dyDescent="0.3">
      <c r="A15" s="12">
        <v>14</v>
      </c>
      <c r="B15" s="12" t="s">
        <v>160</v>
      </c>
      <c r="C15" s="12"/>
      <c r="D15" s="12">
        <v>5</v>
      </c>
      <c r="E15" s="12" t="s">
        <v>25</v>
      </c>
      <c r="F15" s="12">
        <v>3350</v>
      </c>
      <c r="G15" s="12">
        <v>4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4">
        <v>3.2754629629629631E-3</v>
      </c>
      <c r="N15" s="12" t="s">
        <v>138</v>
      </c>
      <c r="O15" s="12" t="s">
        <v>143</v>
      </c>
    </row>
    <row r="16" spans="1:15" ht="19.95" customHeight="1" x14ac:dyDescent="0.3">
      <c r="A16" s="7">
        <v>15</v>
      </c>
      <c r="B16" s="7" t="s">
        <v>161</v>
      </c>
      <c r="C16" s="7"/>
      <c r="D16" s="7">
        <v>5</v>
      </c>
      <c r="E16" s="7" t="s">
        <v>25</v>
      </c>
      <c r="F16" s="7">
        <v>3340</v>
      </c>
      <c r="G16" s="7">
        <v>4</v>
      </c>
      <c r="H16" s="7">
        <v>1</v>
      </c>
      <c r="I16" s="7">
        <v>0</v>
      </c>
      <c r="J16" s="7">
        <v>0</v>
      </c>
      <c r="K16" s="7">
        <v>0</v>
      </c>
      <c r="L16" s="7">
        <v>0</v>
      </c>
      <c r="M16" s="9">
        <v>2.2106481481481482E-3</v>
      </c>
      <c r="N16" s="7" t="s">
        <v>138</v>
      </c>
      <c r="O16" s="7" t="s">
        <v>143</v>
      </c>
    </row>
    <row r="17" spans="1:15" ht="19.95" customHeight="1" x14ac:dyDescent="0.3">
      <c r="A17" s="12">
        <v>16</v>
      </c>
      <c r="B17" s="12" t="s">
        <v>162</v>
      </c>
      <c r="C17" s="12"/>
      <c r="D17" s="12">
        <v>5</v>
      </c>
      <c r="E17" s="12" t="s">
        <v>25</v>
      </c>
      <c r="F17" s="12">
        <v>3270</v>
      </c>
      <c r="G17" s="12">
        <v>4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4">
        <v>1.5509259259259261E-3</v>
      </c>
      <c r="N17" s="12" t="s">
        <v>138</v>
      </c>
      <c r="O17" s="12" t="s">
        <v>135</v>
      </c>
    </row>
    <row r="18" spans="1:15" ht="19.95" customHeight="1" x14ac:dyDescent="0.3">
      <c r="A18" s="7">
        <v>17</v>
      </c>
      <c r="B18" s="7" t="s">
        <v>163</v>
      </c>
      <c r="C18" s="7" t="s">
        <v>164</v>
      </c>
      <c r="D18" s="7">
        <v>5</v>
      </c>
      <c r="E18" s="7" t="s">
        <v>25</v>
      </c>
      <c r="F18" s="7">
        <v>3110</v>
      </c>
      <c r="G18" s="7">
        <v>4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9">
        <v>2.5000000000000001E-3</v>
      </c>
      <c r="N18" s="7" t="s">
        <v>138</v>
      </c>
      <c r="O18" s="7" t="s">
        <v>135</v>
      </c>
    </row>
    <row r="19" spans="1:15" ht="19.95" customHeight="1" x14ac:dyDescent="0.3">
      <c r="A19" s="12">
        <v>18</v>
      </c>
      <c r="B19" s="12" t="s">
        <v>165</v>
      </c>
      <c r="C19" s="12" t="s">
        <v>166</v>
      </c>
      <c r="D19" s="12">
        <v>5</v>
      </c>
      <c r="E19" s="12" t="s">
        <v>25</v>
      </c>
      <c r="F19" s="12">
        <v>3100</v>
      </c>
      <c r="G19" s="12">
        <v>4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4">
        <v>4.8842592592592592E-3</v>
      </c>
      <c r="N19" s="12" t="s">
        <v>138</v>
      </c>
      <c r="O19" s="12" t="s">
        <v>135</v>
      </c>
    </row>
    <row r="20" spans="1:15" ht="19.95" customHeight="1" x14ac:dyDescent="0.3">
      <c r="A20" s="7">
        <v>19</v>
      </c>
      <c r="B20" s="7" t="s">
        <v>167</v>
      </c>
      <c r="C20" s="7" t="s">
        <v>168</v>
      </c>
      <c r="D20" s="7">
        <v>5</v>
      </c>
      <c r="E20" s="7" t="s">
        <v>25</v>
      </c>
      <c r="F20" s="7">
        <v>3090</v>
      </c>
      <c r="G20" s="7">
        <v>4</v>
      </c>
      <c r="H20" s="7">
        <v>1</v>
      </c>
      <c r="I20" s="7">
        <v>0</v>
      </c>
      <c r="J20" s="7">
        <v>0</v>
      </c>
      <c r="K20" s="7">
        <v>0</v>
      </c>
      <c r="L20" s="7">
        <v>0</v>
      </c>
      <c r="M20" s="9">
        <v>5.5439814814814813E-3</v>
      </c>
      <c r="N20" s="7" t="s">
        <v>138</v>
      </c>
      <c r="O20" s="7" t="s">
        <v>135</v>
      </c>
    </row>
    <row r="21" spans="1:15" ht="19.95" customHeight="1" x14ac:dyDescent="0.3">
      <c r="A21" s="12">
        <v>20</v>
      </c>
      <c r="B21" s="12" t="s">
        <v>169</v>
      </c>
      <c r="C21" s="12" t="s">
        <v>170</v>
      </c>
      <c r="D21" s="12">
        <v>5</v>
      </c>
      <c r="E21" s="12" t="s">
        <v>116</v>
      </c>
      <c r="F21" s="12">
        <v>3010</v>
      </c>
      <c r="G21" s="12">
        <v>3</v>
      </c>
      <c r="H21" s="12">
        <v>1</v>
      </c>
      <c r="I21" s="12">
        <v>0</v>
      </c>
      <c r="J21" s="12">
        <v>1</v>
      </c>
      <c r="K21" s="12">
        <v>0</v>
      </c>
      <c r="L21" s="12">
        <v>0</v>
      </c>
      <c r="M21" s="14">
        <v>7.9861111111111116E-4</v>
      </c>
      <c r="N21" s="12" t="s">
        <v>142</v>
      </c>
      <c r="O21" s="12" t="s">
        <v>135</v>
      </c>
    </row>
    <row r="22" spans="1:15" ht="19.95" customHeight="1" x14ac:dyDescent="0.3">
      <c r="A22" s="7">
        <v>21</v>
      </c>
      <c r="B22" s="7" t="s">
        <v>171</v>
      </c>
      <c r="C22" s="7" t="s">
        <v>172</v>
      </c>
      <c r="D22" s="7">
        <v>5</v>
      </c>
      <c r="E22" s="7" t="s">
        <v>25</v>
      </c>
      <c r="F22" s="7">
        <v>3010</v>
      </c>
      <c r="G22" s="7">
        <v>4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9">
        <v>3.0208333333333328E-3</v>
      </c>
      <c r="N22" s="7" t="s">
        <v>138</v>
      </c>
      <c r="O22" s="7" t="s">
        <v>135</v>
      </c>
    </row>
    <row r="23" spans="1:15" ht="19.95" customHeight="1" x14ac:dyDescent="0.3">
      <c r="A23" s="12">
        <v>22</v>
      </c>
      <c r="B23" s="12" t="s">
        <v>173</v>
      </c>
      <c r="C23" s="12" t="s">
        <v>174</v>
      </c>
      <c r="D23" s="12">
        <v>5</v>
      </c>
      <c r="E23" s="12" t="s">
        <v>116</v>
      </c>
      <c r="F23" s="12">
        <v>2710</v>
      </c>
      <c r="G23" s="12">
        <v>3</v>
      </c>
      <c r="H23" s="12">
        <v>1</v>
      </c>
      <c r="I23" s="12">
        <v>0</v>
      </c>
      <c r="J23" s="12">
        <v>1</v>
      </c>
      <c r="K23" s="12">
        <v>0</v>
      </c>
      <c r="L23" s="12">
        <v>0</v>
      </c>
      <c r="M23" s="14">
        <v>1.3310185185185181E-3</v>
      </c>
      <c r="N23" s="12" t="s">
        <v>175</v>
      </c>
      <c r="O23" s="12" t="s">
        <v>135</v>
      </c>
    </row>
    <row r="24" spans="1:15" ht="19.95" customHeight="1" x14ac:dyDescent="0.3">
      <c r="A24" s="7">
        <v>23</v>
      </c>
      <c r="B24" s="7" t="s">
        <v>176</v>
      </c>
      <c r="C24" s="7"/>
      <c r="D24" s="7">
        <v>5</v>
      </c>
      <c r="E24" s="7" t="s">
        <v>116</v>
      </c>
      <c r="F24" s="7">
        <v>2670</v>
      </c>
      <c r="G24" s="7">
        <v>3</v>
      </c>
      <c r="H24" s="7">
        <v>1</v>
      </c>
      <c r="I24" s="7">
        <v>0</v>
      </c>
      <c r="J24" s="7">
        <v>1</v>
      </c>
      <c r="K24" s="7">
        <v>0</v>
      </c>
      <c r="L24" s="7">
        <v>0</v>
      </c>
      <c r="M24" s="9">
        <v>2.2337962962962958E-3</v>
      </c>
      <c r="N24" s="7" t="s">
        <v>138</v>
      </c>
      <c r="O24" s="7" t="s">
        <v>135</v>
      </c>
    </row>
    <row r="25" spans="1:15" ht="19.95" customHeight="1" x14ac:dyDescent="0.3">
      <c r="A25" s="12">
        <v>24</v>
      </c>
      <c r="B25" s="12" t="s">
        <v>177</v>
      </c>
      <c r="C25" s="12"/>
      <c r="D25" s="12">
        <v>5</v>
      </c>
      <c r="E25" s="12" t="s">
        <v>116</v>
      </c>
      <c r="F25" s="12">
        <v>2650</v>
      </c>
      <c r="G25" s="12">
        <v>3</v>
      </c>
      <c r="H25" s="12">
        <v>1</v>
      </c>
      <c r="I25" s="12">
        <v>0</v>
      </c>
      <c r="J25" s="12">
        <v>1</v>
      </c>
      <c r="K25" s="12">
        <v>0</v>
      </c>
      <c r="L25" s="12">
        <v>0</v>
      </c>
      <c r="M25" s="14">
        <v>4.4791666666666669E-3</v>
      </c>
      <c r="N25" s="12" t="s">
        <v>138</v>
      </c>
      <c r="O25" s="12" t="s">
        <v>143</v>
      </c>
    </row>
    <row r="26" spans="1:15" ht="19.95" customHeight="1" x14ac:dyDescent="0.3">
      <c r="A26" s="7">
        <v>25</v>
      </c>
      <c r="B26" s="7" t="s">
        <v>178</v>
      </c>
      <c r="C26" s="7"/>
      <c r="D26" s="7">
        <v>5</v>
      </c>
      <c r="E26" s="7" t="s">
        <v>116</v>
      </c>
      <c r="F26" s="7">
        <v>2590</v>
      </c>
      <c r="G26" s="7">
        <v>3</v>
      </c>
      <c r="H26" s="7">
        <v>1</v>
      </c>
      <c r="I26" s="7">
        <v>0</v>
      </c>
      <c r="J26" s="7">
        <v>1</v>
      </c>
      <c r="K26" s="7">
        <v>0</v>
      </c>
      <c r="L26" s="7">
        <v>0</v>
      </c>
      <c r="M26" s="9">
        <v>1.5740740740740741E-3</v>
      </c>
      <c r="N26" s="7" t="s">
        <v>138</v>
      </c>
      <c r="O26" s="7" t="s">
        <v>135</v>
      </c>
    </row>
    <row r="27" spans="1:15" ht="19.95" customHeight="1" x14ac:dyDescent="0.3">
      <c r="A27" s="12">
        <v>26</v>
      </c>
      <c r="B27" s="12" t="s">
        <v>179</v>
      </c>
      <c r="C27" s="12" t="s">
        <v>180</v>
      </c>
      <c r="D27" s="12">
        <v>5</v>
      </c>
      <c r="E27" s="12" t="s">
        <v>116</v>
      </c>
      <c r="F27" s="12">
        <v>2580</v>
      </c>
      <c r="G27" s="12">
        <v>3</v>
      </c>
      <c r="H27" s="12">
        <v>1</v>
      </c>
      <c r="I27" s="12">
        <v>0</v>
      </c>
      <c r="J27" s="12">
        <v>1</v>
      </c>
      <c r="K27" s="12">
        <v>0</v>
      </c>
      <c r="L27" s="12">
        <v>0</v>
      </c>
      <c r="M27" s="14">
        <v>1.215277777777778E-3</v>
      </c>
      <c r="N27" s="12" t="s">
        <v>138</v>
      </c>
      <c r="O27" s="12" t="s">
        <v>135</v>
      </c>
    </row>
    <row r="28" spans="1:15" ht="19.95" customHeight="1" x14ac:dyDescent="0.3">
      <c r="A28" s="7">
        <v>27</v>
      </c>
      <c r="B28" s="7" t="s">
        <v>181</v>
      </c>
      <c r="C28" s="7" t="s">
        <v>182</v>
      </c>
      <c r="D28" s="7">
        <v>5</v>
      </c>
      <c r="E28" s="7" t="s">
        <v>116</v>
      </c>
      <c r="F28" s="7">
        <v>2570</v>
      </c>
      <c r="G28" s="7">
        <v>3</v>
      </c>
      <c r="H28" s="7">
        <v>1</v>
      </c>
      <c r="I28" s="7">
        <v>0</v>
      </c>
      <c r="J28" s="7">
        <v>1</v>
      </c>
      <c r="K28" s="7">
        <v>0</v>
      </c>
      <c r="L28" s="7">
        <v>0</v>
      </c>
      <c r="M28" s="9">
        <v>1.8865740740740739E-3</v>
      </c>
      <c r="N28" s="7" t="s">
        <v>138</v>
      </c>
      <c r="O28" s="7" t="s">
        <v>135</v>
      </c>
    </row>
    <row r="29" spans="1:15" ht="19.95" customHeight="1" x14ac:dyDescent="0.3">
      <c r="A29" s="12">
        <v>28</v>
      </c>
      <c r="B29" s="12" t="s">
        <v>183</v>
      </c>
      <c r="C29" s="12" t="s">
        <v>184</v>
      </c>
      <c r="D29" s="12">
        <v>5</v>
      </c>
      <c r="E29" s="12" t="s">
        <v>116</v>
      </c>
      <c r="F29" s="12">
        <v>2500</v>
      </c>
      <c r="G29" s="12">
        <v>3</v>
      </c>
      <c r="H29" s="12">
        <v>1</v>
      </c>
      <c r="I29" s="12">
        <v>0</v>
      </c>
      <c r="J29" s="12">
        <v>1</v>
      </c>
      <c r="K29" s="12">
        <v>0</v>
      </c>
      <c r="L29" s="12">
        <v>0</v>
      </c>
      <c r="M29" s="14">
        <v>1.967592592592592E-3</v>
      </c>
      <c r="N29" s="12" t="s">
        <v>138</v>
      </c>
      <c r="O29" s="12" t="s">
        <v>135</v>
      </c>
    </row>
    <row r="30" spans="1:15" ht="19.95" customHeight="1" x14ac:dyDescent="0.3">
      <c r="A30" s="7">
        <v>29</v>
      </c>
      <c r="B30" s="7" t="s">
        <v>185</v>
      </c>
      <c r="C30" s="7"/>
      <c r="D30" s="7">
        <v>5</v>
      </c>
      <c r="E30" s="7" t="s">
        <v>117</v>
      </c>
      <c r="F30" s="7">
        <v>2440</v>
      </c>
      <c r="G30" s="7">
        <v>2</v>
      </c>
      <c r="H30" s="7">
        <v>1</v>
      </c>
      <c r="I30" s="7">
        <v>0</v>
      </c>
      <c r="J30" s="7">
        <v>2</v>
      </c>
      <c r="K30" s="7">
        <v>0</v>
      </c>
      <c r="L30" s="7">
        <v>0</v>
      </c>
      <c r="M30" s="9">
        <v>9.2592592592592596E-4</v>
      </c>
      <c r="N30" s="7" t="s">
        <v>142</v>
      </c>
      <c r="O30" s="7" t="s">
        <v>135</v>
      </c>
    </row>
    <row r="31" spans="1:15" ht="19.95" customHeight="1" x14ac:dyDescent="0.3">
      <c r="A31" s="12">
        <v>30</v>
      </c>
      <c r="B31" s="12" t="s">
        <v>186</v>
      </c>
      <c r="C31" s="12"/>
      <c r="D31" s="12">
        <v>5</v>
      </c>
      <c r="E31" s="12" t="s">
        <v>117</v>
      </c>
      <c r="F31" s="12">
        <v>2340</v>
      </c>
      <c r="G31" s="12">
        <v>2</v>
      </c>
      <c r="H31" s="12">
        <v>1</v>
      </c>
      <c r="I31" s="12">
        <v>0</v>
      </c>
      <c r="J31" s="12">
        <v>2</v>
      </c>
      <c r="K31" s="12">
        <v>0</v>
      </c>
      <c r="L31" s="12">
        <v>0</v>
      </c>
      <c r="M31" s="14">
        <v>1.4004629629629629E-3</v>
      </c>
      <c r="N31" s="12" t="s">
        <v>138</v>
      </c>
      <c r="O31" s="12" t="s">
        <v>135</v>
      </c>
    </row>
    <row r="32" spans="1:15" ht="19.95" customHeight="1" x14ac:dyDescent="0.3">
      <c r="A32" s="7">
        <v>31</v>
      </c>
      <c r="B32" s="7" t="s">
        <v>187</v>
      </c>
      <c r="C32" s="7" t="s">
        <v>188</v>
      </c>
      <c r="D32" s="7">
        <v>5</v>
      </c>
      <c r="E32" s="7" t="s">
        <v>117</v>
      </c>
      <c r="F32" s="7">
        <v>2300</v>
      </c>
      <c r="G32" s="7">
        <v>2</v>
      </c>
      <c r="H32" s="7">
        <v>1</v>
      </c>
      <c r="I32" s="7">
        <v>0</v>
      </c>
      <c r="J32" s="7">
        <v>2</v>
      </c>
      <c r="K32" s="7">
        <v>0</v>
      </c>
      <c r="L32" s="7">
        <v>0</v>
      </c>
      <c r="M32" s="9">
        <v>2.1759259259259262E-3</v>
      </c>
      <c r="N32" s="7" t="s">
        <v>138</v>
      </c>
      <c r="O32" s="7" t="s">
        <v>135</v>
      </c>
    </row>
    <row r="33" spans="1:15" ht="19.95" customHeight="1" x14ac:dyDescent="0.3">
      <c r="A33" s="12">
        <v>32</v>
      </c>
      <c r="B33" s="12" t="s">
        <v>185</v>
      </c>
      <c r="C33" s="12"/>
      <c r="D33" s="12">
        <v>5</v>
      </c>
      <c r="E33" s="12" t="s">
        <v>117</v>
      </c>
      <c r="F33" s="12">
        <v>2140</v>
      </c>
      <c r="G33" s="12">
        <v>2</v>
      </c>
      <c r="H33" s="12">
        <v>1</v>
      </c>
      <c r="I33" s="12">
        <v>0</v>
      </c>
      <c r="J33" s="12">
        <v>2</v>
      </c>
      <c r="K33" s="12">
        <v>0</v>
      </c>
      <c r="L33" s="12">
        <v>0</v>
      </c>
      <c r="M33" s="14">
        <v>1.168981481481482E-3</v>
      </c>
      <c r="N33" s="12" t="s">
        <v>138</v>
      </c>
      <c r="O33" s="12" t="s">
        <v>135</v>
      </c>
    </row>
    <row r="34" spans="1:15" ht="19.95" customHeight="1" x14ac:dyDescent="0.3">
      <c r="A34" s="7">
        <v>33</v>
      </c>
      <c r="B34" s="7" t="s">
        <v>189</v>
      </c>
      <c r="C34" s="7" t="s">
        <v>190</v>
      </c>
      <c r="D34" s="7">
        <v>5</v>
      </c>
      <c r="E34" s="7" t="s">
        <v>117</v>
      </c>
      <c r="F34" s="7">
        <v>2060</v>
      </c>
      <c r="G34" s="7">
        <v>2</v>
      </c>
      <c r="H34" s="7">
        <v>1</v>
      </c>
      <c r="I34" s="7">
        <v>0</v>
      </c>
      <c r="J34" s="7">
        <v>2</v>
      </c>
      <c r="K34" s="7">
        <v>0</v>
      </c>
      <c r="L34" s="7">
        <v>0</v>
      </c>
      <c r="M34" s="9">
        <v>2.5810185185185189E-3</v>
      </c>
      <c r="N34" s="7" t="s">
        <v>138</v>
      </c>
      <c r="O34" s="7" t="s">
        <v>191</v>
      </c>
    </row>
    <row r="35" spans="1:15" ht="19.95" customHeight="1" x14ac:dyDescent="0.3">
      <c r="A35" s="12">
        <v>34</v>
      </c>
      <c r="B35" s="12" t="s">
        <v>192</v>
      </c>
      <c r="C35" s="12"/>
      <c r="D35" s="12">
        <v>5</v>
      </c>
      <c r="E35" s="12" t="s">
        <v>117</v>
      </c>
      <c r="F35" s="12">
        <v>2000</v>
      </c>
      <c r="G35" s="12">
        <v>2</v>
      </c>
      <c r="H35" s="12">
        <v>1</v>
      </c>
      <c r="I35" s="12">
        <v>0</v>
      </c>
      <c r="J35" s="12">
        <v>2</v>
      </c>
      <c r="K35" s="12">
        <v>0</v>
      </c>
      <c r="L35" s="12">
        <v>0</v>
      </c>
      <c r="M35" s="14">
        <v>1.0763888888888891E-3</v>
      </c>
      <c r="N35" s="12" t="s">
        <v>142</v>
      </c>
      <c r="O35" s="12" t="s">
        <v>143</v>
      </c>
    </row>
    <row r="36" spans="1:15" ht="19.95" customHeight="1" x14ac:dyDescent="0.3">
      <c r="A36" s="7">
        <v>35</v>
      </c>
      <c r="B36" s="7" t="s">
        <v>193</v>
      </c>
      <c r="C36" s="7" t="s">
        <v>194</v>
      </c>
      <c r="D36" s="7">
        <v>5</v>
      </c>
      <c r="E36" s="7" t="s">
        <v>117</v>
      </c>
      <c r="F36" s="7">
        <v>1800</v>
      </c>
      <c r="G36" s="7">
        <v>2</v>
      </c>
      <c r="H36" s="7">
        <v>1</v>
      </c>
      <c r="I36" s="7">
        <v>0</v>
      </c>
      <c r="J36" s="7">
        <v>2</v>
      </c>
      <c r="K36" s="7">
        <v>0</v>
      </c>
      <c r="L36" s="7">
        <v>0</v>
      </c>
      <c r="M36" s="9">
        <v>2.1875000000000002E-3</v>
      </c>
      <c r="N36" s="7" t="s">
        <v>175</v>
      </c>
      <c r="O36" s="7" t="s">
        <v>135</v>
      </c>
    </row>
    <row r="37" spans="1:15" ht="19.95" customHeight="1" x14ac:dyDescent="0.3">
      <c r="A37" s="12">
        <v>36</v>
      </c>
      <c r="B37" s="12" t="s">
        <v>149</v>
      </c>
      <c r="C37" s="12"/>
      <c r="D37" s="12">
        <v>5</v>
      </c>
      <c r="E37" s="12" t="s">
        <v>117</v>
      </c>
      <c r="F37" s="12">
        <v>1800</v>
      </c>
      <c r="G37" s="12">
        <v>2</v>
      </c>
      <c r="H37" s="12">
        <v>1</v>
      </c>
      <c r="I37" s="12">
        <v>0</v>
      </c>
      <c r="J37" s="12">
        <v>2</v>
      </c>
      <c r="K37" s="12">
        <v>0</v>
      </c>
      <c r="L37" s="12">
        <v>0</v>
      </c>
      <c r="M37" s="14">
        <v>2.3726851851851851E-3</v>
      </c>
      <c r="N37" s="12" t="s">
        <v>152</v>
      </c>
      <c r="O37" s="12" t="s">
        <v>135</v>
      </c>
    </row>
    <row r="38" spans="1:15" ht="19.95" customHeight="1" x14ac:dyDescent="0.3">
      <c r="A38" s="7">
        <v>37</v>
      </c>
      <c r="B38" s="7" t="s">
        <v>195</v>
      </c>
      <c r="C38" s="7"/>
      <c r="D38" s="7">
        <v>5</v>
      </c>
      <c r="E38" s="7" t="s">
        <v>117</v>
      </c>
      <c r="F38" s="7">
        <v>1800</v>
      </c>
      <c r="G38" s="7">
        <v>2</v>
      </c>
      <c r="H38" s="7">
        <v>1</v>
      </c>
      <c r="I38" s="7">
        <v>0</v>
      </c>
      <c r="J38" s="7">
        <v>2</v>
      </c>
      <c r="K38" s="7">
        <v>0</v>
      </c>
      <c r="L38" s="7">
        <v>0</v>
      </c>
      <c r="M38" s="9">
        <v>4.178240740740741E-3</v>
      </c>
      <c r="N38" s="7" t="s">
        <v>138</v>
      </c>
      <c r="O38" s="7" t="s">
        <v>135</v>
      </c>
    </row>
    <row r="39" spans="1:15" ht="19.95" customHeight="1" x14ac:dyDescent="0.3">
      <c r="A39" s="12">
        <v>38</v>
      </c>
      <c r="B39" s="12" t="s">
        <v>169</v>
      </c>
      <c r="C39" s="12" t="s">
        <v>170</v>
      </c>
      <c r="D39" s="12">
        <v>5</v>
      </c>
      <c r="E39" s="12" t="s">
        <v>118</v>
      </c>
      <c r="F39" s="12">
        <v>1200</v>
      </c>
      <c r="G39" s="12">
        <v>1</v>
      </c>
      <c r="H39" s="12">
        <v>1</v>
      </c>
      <c r="I39" s="12">
        <v>0</v>
      </c>
      <c r="J39" s="12">
        <v>3</v>
      </c>
      <c r="K39" s="12">
        <v>0</v>
      </c>
      <c r="L39" s="12">
        <v>0</v>
      </c>
      <c r="M39" s="14">
        <v>1.0995370370370371E-3</v>
      </c>
      <c r="N39" s="12" t="s">
        <v>138</v>
      </c>
      <c r="O39" s="12" t="s">
        <v>135</v>
      </c>
    </row>
    <row r="40" spans="1:15" ht="19.95" customHeight="1" x14ac:dyDescent="0.3">
      <c r="A40" s="7">
        <v>39</v>
      </c>
      <c r="B40" s="7" t="s">
        <v>196</v>
      </c>
      <c r="C40" s="7"/>
      <c r="D40" s="7">
        <v>5</v>
      </c>
      <c r="E40" s="7" t="s">
        <v>118</v>
      </c>
      <c r="F40" s="7">
        <v>1200</v>
      </c>
      <c r="G40" s="7">
        <v>1</v>
      </c>
      <c r="H40" s="7">
        <v>1</v>
      </c>
      <c r="I40" s="7">
        <v>0</v>
      </c>
      <c r="J40" s="7">
        <v>3</v>
      </c>
      <c r="K40" s="7">
        <v>0</v>
      </c>
      <c r="L40" s="7">
        <v>0</v>
      </c>
      <c r="M40" s="9">
        <v>1.9791666666666668E-3</v>
      </c>
      <c r="N40" s="7" t="s">
        <v>152</v>
      </c>
      <c r="O40" s="7" t="s">
        <v>135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7"/>
  <sheetViews>
    <sheetView showGridLines="0" workbookViewId="0">
      <pane xSplit="2" topLeftCell="C1" activePane="topRight" state="frozen"/>
      <selection pane="topRight"/>
    </sheetView>
  </sheetViews>
  <sheetFormatPr baseColWidth="10" defaultColWidth="8.88671875" defaultRowHeight="14.4" x14ac:dyDescent="0.3"/>
  <cols>
    <col min="1" max="1" width="5.6640625" customWidth="1"/>
    <col min="2" max="2" width="40.6640625" customWidth="1"/>
    <col min="3" max="3" width="30.6640625" customWidth="1"/>
    <col min="4" max="44" width="12.6640625" customWidth="1"/>
  </cols>
  <sheetData>
    <row r="1" spans="1:44" ht="70.0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198</v>
      </c>
      <c r="G1" s="3" t="s">
        <v>199</v>
      </c>
      <c r="H1" s="3" t="s">
        <v>200</v>
      </c>
      <c r="I1" s="3" t="s">
        <v>141</v>
      </c>
      <c r="J1" s="3" t="s">
        <v>201</v>
      </c>
      <c r="K1" s="3" t="s">
        <v>146</v>
      </c>
      <c r="L1" s="3" t="s">
        <v>202</v>
      </c>
      <c r="M1" s="3" t="s">
        <v>203</v>
      </c>
      <c r="N1" s="3" t="s">
        <v>151</v>
      </c>
      <c r="O1" s="3" t="s">
        <v>153</v>
      </c>
      <c r="P1" s="3" t="s">
        <v>204</v>
      </c>
      <c r="Q1" s="3" t="s">
        <v>205</v>
      </c>
      <c r="R1" s="3" t="s">
        <v>206</v>
      </c>
      <c r="S1" s="3" t="s">
        <v>160</v>
      </c>
      <c r="T1" s="3" t="s">
        <v>161</v>
      </c>
      <c r="U1" s="3" t="s">
        <v>162</v>
      </c>
      <c r="V1" s="3" t="s">
        <v>207</v>
      </c>
      <c r="W1" s="3" t="s">
        <v>208</v>
      </c>
      <c r="X1" s="3" t="s">
        <v>209</v>
      </c>
      <c r="Y1" s="3" t="s">
        <v>210</v>
      </c>
      <c r="Z1" s="3" t="s">
        <v>211</v>
      </c>
      <c r="AA1" s="3" t="s">
        <v>212</v>
      </c>
      <c r="AB1" s="3" t="s">
        <v>176</v>
      </c>
      <c r="AC1" s="3" t="s">
        <v>177</v>
      </c>
      <c r="AD1" s="3" t="s">
        <v>178</v>
      </c>
      <c r="AE1" s="3" t="s">
        <v>213</v>
      </c>
      <c r="AF1" s="3" t="s">
        <v>214</v>
      </c>
      <c r="AG1" s="3" t="s">
        <v>215</v>
      </c>
      <c r="AH1" s="3" t="s">
        <v>216</v>
      </c>
      <c r="AI1" s="3" t="s">
        <v>186</v>
      </c>
      <c r="AJ1" s="3" t="s">
        <v>217</v>
      </c>
      <c r="AK1" s="3" t="s">
        <v>185</v>
      </c>
      <c r="AL1" s="3" t="s">
        <v>218</v>
      </c>
      <c r="AM1" s="3" t="s">
        <v>192</v>
      </c>
      <c r="AN1" s="3" t="s">
        <v>219</v>
      </c>
      <c r="AO1" s="3" t="s">
        <v>149</v>
      </c>
      <c r="AP1" s="3" t="s">
        <v>195</v>
      </c>
      <c r="AQ1" s="3" t="s">
        <v>220</v>
      </c>
      <c r="AR1" s="3" t="s">
        <v>196</v>
      </c>
    </row>
    <row r="2" spans="1:44" ht="19.95" customHeight="1" x14ac:dyDescent="0.3">
      <c r="A2" s="7">
        <v>1</v>
      </c>
      <c r="B2" s="8" t="s">
        <v>11</v>
      </c>
      <c r="C2" s="7" t="s">
        <v>12</v>
      </c>
      <c r="D2" s="7" t="s">
        <v>13</v>
      </c>
      <c r="E2" s="7" t="s">
        <v>14</v>
      </c>
      <c r="F2" s="9">
        <v>1.041666666666667E-4</v>
      </c>
      <c r="G2" s="9">
        <v>1.273148148148148E-4</v>
      </c>
      <c r="H2" s="9">
        <v>1.3888888888888889E-4</v>
      </c>
      <c r="I2" s="9">
        <v>2.0833333333333329E-4</v>
      </c>
      <c r="J2" s="9">
        <v>2.199074074074074E-4</v>
      </c>
      <c r="K2" s="9">
        <v>2.3148148148148149E-4</v>
      </c>
      <c r="L2" s="9">
        <v>1.157407407407407E-4</v>
      </c>
      <c r="M2" s="9">
        <v>3.5879629629629629E-4</v>
      </c>
      <c r="N2" s="9">
        <v>3.5879629629629629E-4</v>
      </c>
      <c r="O2" s="9">
        <v>2.8935185185185178E-4</v>
      </c>
      <c r="P2" s="9">
        <v>2.8935185185185178E-4</v>
      </c>
      <c r="Q2" s="9">
        <v>2.199074074074074E-4</v>
      </c>
      <c r="R2" s="9">
        <v>3.7037037037037041E-4</v>
      </c>
      <c r="S2" s="9">
        <v>1.50462962962963E-4</v>
      </c>
      <c r="T2" s="9">
        <v>2.7777777777777778E-4</v>
      </c>
      <c r="U2" s="9">
        <v>3.2407407407407412E-4</v>
      </c>
      <c r="V2" s="9">
        <v>2.8935185185185178E-4</v>
      </c>
      <c r="W2" s="9">
        <v>5.3240740740740744E-4</v>
      </c>
      <c r="X2" s="9">
        <v>2.8935185185185178E-4</v>
      </c>
      <c r="Y2" s="9">
        <v>1.6203703703703701E-4</v>
      </c>
      <c r="Z2" s="9">
        <v>1.7361111111111109E-4</v>
      </c>
      <c r="AA2" s="9">
        <v>8.1018518518518516E-5</v>
      </c>
      <c r="AB2" s="9">
        <v>3.2407407407407412E-4</v>
      </c>
      <c r="AC2" s="9">
        <v>2.4305555555555549E-4</v>
      </c>
      <c r="AD2" s="9">
        <v>2.8935185185185178E-4</v>
      </c>
      <c r="AE2" s="9">
        <v>8.1018518518518516E-5</v>
      </c>
      <c r="AF2" s="9">
        <v>2.199074074074074E-4</v>
      </c>
      <c r="AG2" s="9">
        <v>1.50462962962963E-4</v>
      </c>
      <c r="AH2" s="9">
        <v>3.3564814814814812E-4</v>
      </c>
      <c r="AI2" s="9">
        <v>1.157407407407407E-4</v>
      </c>
      <c r="AJ2" s="9">
        <v>1.273148148148148E-4</v>
      </c>
      <c r="AK2" s="9">
        <v>1.041666666666667E-4</v>
      </c>
      <c r="AL2" s="9">
        <v>3.5879629629629629E-4</v>
      </c>
      <c r="AM2" s="9">
        <v>1.6203703703703701E-4</v>
      </c>
      <c r="AN2" s="9">
        <v>8.1018518518518516E-5</v>
      </c>
      <c r="AO2" s="9">
        <v>2.4305555555555549E-4</v>
      </c>
      <c r="AP2" s="9">
        <v>5.5555555555555556E-4</v>
      </c>
      <c r="AQ2" s="9">
        <v>9.2592592592592588E-5</v>
      </c>
      <c r="AR2" s="9">
        <v>1.157407407407407E-4</v>
      </c>
    </row>
    <row r="3" spans="1:44" ht="19.95" customHeight="1" x14ac:dyDescent="0.3">
      <c r="A3" s="12">
        <v>2</v>
      </c>
      <c r="B3" s="13" t="s">
        <v>15</v>
      </c>
      <c r="C3" s="12" t="s">
        <v>12</v>
      </c>
      <c r="D3" s="12" t="s">
        <v>16</v>
      </c>
      <c r="E3" s="12" t="s">
        <v>17</v>
      </c>
      <c r="F3" s="14">
        <v>1.273148148148148E-4</v>
      </c>
      <c r="G3" s="14">
        <v>1.7361111111111109E-4</v>
      </c>
      <c r="H3" s="14">
        <v>1.7361111111111109E-4</v>
      </c>
      <c r="I3" s="14">
        <v>8.1018518518518516E-5</v>
      </c>
      <c r="J3" s="14">
        <v>8.1018518518518516E-5</v>
      </c>
      <c r="K3" s="14">
        <v>9.2592592592592588E-5</v>
      </c>
      <c r="L3" s="14">
        <v>2.5462962962962961E-4</v>
      </c>
      <c r="M3" s="14">
        <v>9.2592592592592588E-5</v>
      </c>
      <c r="N3" s="14">
        <v>2.0833333333333329E-4</v>
      </c>
      <c r="O3" s="14">
        <v>1.9675925925925929E-4</v>
      </c>
      <c r="P3" s="14">
        <v>1.273148148148148E-4</v>
      </c>
      <c r="Q3" s="14">
        <v>1.50462962962963E-4</v>
      </c>
      <c r="R3" s="14">
        <v>3.1250000000000001E-4</v>
      </c>
      <c r="S3" s="14">
        <v>1.7361111111111109E-4</v>
      </c>
      <c r="T3" s="14">
        <v>4.1666666666666669E-4</v>
      </c>
      <c r="U3" s="14">
        <v>1.273148148148148E-4</v>
      </c>
      <c r="V3" s="14">
        <v>5.6712962962962967E-4</v>
      </c>
      <c r="W3" s="14">
        <v>3.5879629629629629E-4</v>
      </c>
      <c r="X3" s="14">
        <v>3.1250000000000001E-4</v>
      </c>
      <c r="Y3" s="14">
        <v>5.7870370370370373E-5</v>
      </c>
      <c r="Z3" s="14">
        <v>9.2592592592592596E-4</v>
      </c>
      <c r="AA3" s="14">
        <v>3.1250000000000001E-4</v>
      </c>
      <c r="AB3" s="14">
        <v>6.134259259259259E-4</v>
      </c>
      <c r="AC3" s="14">
        <v>2.199074074074074E-4</v>
      </c>
      <c r="AD3" s="14">
        <v>3.3564814814814812E-4</v>
      </c>
      <c r="AE3" s="14">
        <v>2.6620370370370372E-4</v>
      </c>
      <c r="AF3" s="14">
        <v>3.7037037037037041E-4</v>
      </c>
      <c r="AG3" s="14">
        <v>4.5138888888888892E-4</v>
      </c>
      <c r="AH3" s="14">
        <v>4.6296296296296287E-5</v>
      </c>
      <c r="AI3" s="14">
        <v>1.041666666666667E-4</v>
      </c>
      <c r="AJ3" s="14">
        <v>1.041666666666667E-4</v>
      </c>
      <c r="AK3" s="14">
        <v>1.7361111111111109E-4</v>
      </c>
      <c r="AL3" s="14">
        <v>1.157407407407407E-4</v>
      </c>
      <c r="AM3" s="14">
        <v>3.4722222222222222E-5</v>
      </c>
      <c r="AN3" s="14">
        <v>4.0509259259259258E-4</v>
      </c>
      <c r="AO3" s="14">
        <v>6.2500000000000001E-4</v>
      </c>
      <c r="AP3" s="14">
        <v>4.6296296296296298E-4</v>
      </c>
      <c r="AQ3" s="14">
        <v>1.9675925925925929E-4</v>
      </c>
      <c r="AR3" s="14">
        <v>4.2824074074074081E-4</v>
      </c>
    </row>
    <row r="4" spans="1:44" ht="19.95" customHeight="1" x14ac:dyDescent="0.3">
      <c r="A4" s="7">
        <v>3</v>
      </c>
      <c r="B4" s="8" t="s">
        <v>18</v>
      </c>
      <c r="C4" s="7" t="s">
        <v>12</v>
      </c>
      <c r="D4" s="7" t="s">
        <v>19</v>
      </c>
      <c r="E4" s="7" t="s">
        <v>17</v>
      </c>
      <c r="F4" s="9">
        <v>9.2592592592592588E-5</v>
      </c>
      <c r="G4" s="9">
        <v>6.9444444444444444E-5</v>
      </c>
      <c r="H4" s="9">
        <v>1.041666666666667E-4</v>
      </c>
      <c r="I4" s="9">
        <v>1.7361111111111109E-4</v>
      </c>
      <c r="J4" s="9">
        <v>1.7361111111111109E-4</v>
      </c>
      <c r="K4" s="9">
        <v>2.4305555555555549E-4</v>
      </c>
      <c r="L4" s="9">
        <v>2.0833333333333329E-4</v>
      </c>
      <c r="M4" s="9">
        <v>2.199074074074074E-4</v>
      </c>
      <c r="N4" s="9">
        <v>9.2592592592592588E-5</v>
      </c>
      <c r="O4" s="9">
        <v>1.7361111111111109E-4</v>
      </c>
      <c r="P4" s="9">
        <v>2.8935185185185178E-4</v>
      </c>
      <c r="Q4" s="9">
        <v>5.7870370370370373E-5</v>
      </c>
      <c r="R4" s="9">
        <v>1.50462962962963E-4</v>
      </c>
      <c r="S4" s="9">
        <v>1.9675925925925929E-4</v>
      </c>
      <c r="T4" s="9">
        <v>1.9675925925925929E-4</v>
      </c>
      <c r="U4" s="9">
        <v>1.157407407407407E-4</v>
      </c>
      <c r="V4" s="9">
        <v>3.3564814814814812E-4</v>
      </c>
      <c r="W4" s="9">
        <v>1.8402777777777779E-3</v>
      </c>
      <c r="X4" s="9">
        <v>1.9675925925925929E-4</v>
      </c>
      <c r="Y4" s="9">
        <v>1.041666666666667E-4</v>
      </c>
      <c r="Z4" s="9">
        <v>3.3564814814814812E-4</v>
      </c>
      <c r="AA4" s="9">
        <v>1.041666666666667E-4</v>
      </c>
      <c r="AB4" s="9">
        <v>1.3888888888888889E-4</v>
      </c>
      <c r="AC4" s="9">
        <v>1.041666666666667E-4</v>
      </c>
      <c r="AD4" s="9">
        <v>1.7361111111111109E-4</v>
      </c>
      <c r="AE4" s="9">
        <v>5.7870370370370373E-5</v>
      </c>
      <c r="AF4" s="9">
        <v>3.1250000000000001E-4</v>
      </c>
      <c r="AG4" s="9">
        <v>2.5462962962962961E-4</v>
      </c>
      <c r="AH4" s="9">
        <v>8.1018518518518516E-5</v>
      </c>
      <c r="AI4" s="9">
        <v>1.157407407407407E-4</v>
      </c>
      <c r="AJ4" s="9">
        <v>1.3888888888888889E-4</v>
      </c>
      <c r="AK4" s="9">
        <v>1.7361111111111109E-4</v>
      </c>
      <c r="AL4" s="9">
        <v>3.3564814814814812E-4</v>
      </c>
      <c r="AM4" s="9">
        <v>6.9444444444444444E-5</v>
      </c>
      <c r="AN4" s="9">
        <v>8.1018518518518516E-5</v>
      </c>
      <c r="AO4" s="9">
        <v>8.1018518518518516E-5</v>
      </c>
      <c r="AP4" s="9">
        <v>3.5879629629629629E-4</v>
      </c>
      <c r="AQ4" s="9">
        <v>1.9675925925925929E-4</v>
      </c>
      <c r="AR4" s="9">
        <v>2.5462962962962961E-4</v>
      </c>
    </row>
    <row r="5" spans="1:44" ht="19.95" customHeight="1" x14ac:dyDescent="0.3">
      <c r="A5" s="12">
        <v>4</v>
      </c>
      <c r="B5" s="13" t="s">
        <v>20</v>
      </c>
      <c r="C5" s="12" t="s">
        <v>12</v>
      </c>
      <c r="D5" s="12" t="s">
        <v>21</v>
      </c>
      <c r="E5" s="12" t="s">
        <v>22</v>
      </c>
      <c r="F5" s="14">
        <v>1.3888888888888889E-4</v>
      </c>
      <c r="G5" s="14">
        <v>2.3148148148148149E-4</v>
      </c>
      <c r="H5" s="14">
        <v>9.9537037037037042E-4</v>
      </c>
      <c r="I5" s="14">
        <v>1.1111111111111109E-3</v>
      </c>
      <c r="J5" s="14">
        <v>9.4907407407407408E-4</v>
      </c>
      <c r="K5" s="14">
        <v>6.8287037037037036E-4</v>
      </c>
      <c r="L5" s="14">
        <v>1.215277777777778E-3</v>
      </c>
      <c r="M5" s="14">
        <v>4.7453703703703698E-4</v>
      </c>
      <c r="N5" s="14">
        <v>6.134259259259259E-4</v>
      </c>
      <c r="O5" s="14">
        <v>4.1666666666666669E-4</v>
      </c>
      <c r="P5" s="14">
        <v>2.5462962962962961E-4</v>
      </c>
      <c r="Q5" s="14">
        <v>9.7222222222222219E-4</v>
      </c>
      <c r="R5" s="14">
        <v>3.4722222222222218E-4</v>
      </c>
      <c r="S5" s="14">
        <v>1.4004629629629629E-3</v>
      </c>
      <c r="T5" s="14">
        <v>5.6712962962962967E-4</v>
      </c>
      <c r="U5" s="14">
        <v>4.2824074074074081E-4</v>
      </c>
      <c r="V5" s="14">
        <v>8.2175925925925927E-4</v>
      </c>
      <c r="W5" s="14">
        <v>9.3749999999999997E-4</v>
      </c>
      <c r="X5" s="14">
        <v>1.30787037037037E-3</v>
      </c>
      <c r="Y5" s="14">
        <v>1.7361111111111109E-4</v>
      </c>
      <c r="Z5" s="14">
        <v>4.7453703703703698E-4</v>
      </c>
      <c r="AA5" s="14">
        <v>2.8935185185185178E-4</v>
      </c>
      <c r="AB5" s="14">
        <v>4.9768518518518521E-4</v>
      </c>
      <c r="AC5" s="14">
        <v>3.8194444444444452E-4</v>
      </c>
      <c r="AD5" s="14">
        <v>5.3240740740740744E-4</v>
      </c>
      <c r="AE5" s="14">
        <v>2.6620370370370372E-4</v>
      </c>
      <c r="AF5" s="14">
        <v>4.1666666666666669E-4</v>
      </c>
      <c r="AG5" s="14">
        <v>5.6712962962962967E-4</v>
      </c>
      <c r="AH5" s="14">
        <v>2.3148148148148149E-4</v>
      </c>
      <c r="AI5" s="14">
        <v>2.7777777777777778E-4</v>
      </c>
      <c r="AJ5" s="14">
        <v>6.2500000000000001E-4</v>
      </c>
      <c r="AK5" s="14">
        <v>2.199074074074074E-4</v>
      </c>
      <c r="AL5" s="14">
        <v>5.9027777777777778E-4</v>
      </c>
      <c r="AM5" s="14">
        <v>1.157407407407407E-4</v>
      </c>
      <c r="AN5" s="14">
        <v>1.7361111111111109E-4</v>
      </c>
      <c r="AO5" s="14">
        <v>8.9120370370370373E-4</v>
      </c>
      <c r="AP5" s="14">
        <v>1.1342592592592589E-3</v>
      </c>
      <c r="AQ5" s="14">
        <v>1.7361111111111109E-4</v>
      </c>
      <c r="AR5" s="14">
        <v>3.1250000000000001E-4</v>
      </c>
    </row>
    <row r="6" spans="1:44" ht="19.95" customHeight="1" x14ac:dyDescent="0.3">
      <c r="A6" s="7">
        <v>5</v>
      </c>
      <c r="B6" s="8" t="s">
        <v>23</v>
      </c>
      <c r="C6" s="7" t="s">
        <v>24</v>
      </c>
      <c r="D6" s="7" t="s">
        <v>25</v>
      </c>
      <c r="E6" s="7" t="s">
        <v>26</v>
      </c>
      <c r="F6" s="9">
        <v>1.041666666666667E-4</v>
      </c>
      <c r="G6" s="9">
        <v>1.006944444444444E-3</v>
      </c>
      <c r="H6" s="9">
        <v>4.0509259259259258E-4</v>
      </c>
      <c r="I6" s="9">
        <v>6.2500000000000001E-4</v>
      </c>
      <c r="J6" s="9">
        <v>3.3564814814814812E-4</v>
      </c>
      <c r="K6" s="9">
        <v>1.4120370370370369E-3</v>
      </c>
      <c r="L6" s="9">
        <v>5.5555555555555556E-4</v>
      </c>
      <c r="M6" s="9">
        <v>1.6203703703703701E-4</v>
      </c>
      <c r="N6" s="9">
        <v>6.5972222222222224E-4</v>
      </c>
      <c r="O6" s="9">
        <v>3.3564814814814812E-4</v>
      </c>
      <c r="P6" s="9">
        <v>8.1018518518518516E-4</v>
      </c>
      <c r="Q6" s="9">
        <v>6.018518518518519E-4</v>
      </c>
      <c r="R6" s="9">
        <v>6.5972222222222224E-4</v>
      </c>
      <c r="S6" s="9">
        <v>1.3541666666666669E-3</v>
      </c>
      <c r="T6" s="9">
        <v>7.5231481481481482E-4</v>
      </c>
      <c r="U6" s="9">
        <v>5.5555555555555556E-4</v>
      </c>
      <c r="V6" s="9">
        <v>4.861111111111111E-4</v>
      </c>
      <c r="W6" s="9">
        <v>1.215277777777778E-3</v>
      </c>
      <c r="X6" s="9">
        <v>3.4375E-3</v>
      </c>
      <c r="Y6" s="9">
        <v>3.0092592592592589E-4</v>
      </c>
      <c r="Z6" s="9">
        <v>1.1111111111111109E-3</v>
      </c>
      <c r="AA6" s="9">
        <v>5.4398148148148144E-4</v>
      </c>
      <c r="AB6" s="9">
        <v>6.5972222222222224E-4</v>
      </c>
      <c r="AC6" s="9">
        <v>3.530092592592592E-3</v>
      </c>
      <c r="AD6" s="9">
        <v>2.4305555555555549E-4</v>
      </c>
      <c r="AE6" s="9">
        <v>5.4398148148148144E-4</v>
      </c>
      <c r="AF6" s="9">
        <v>5.6712962962962967E-4</v>
      </c>
      <c r="AG6" s="9">
        <v>5.4398148148148144E-4</v>
      </c>
      <c r="AH6" s="9">
        <v>2.3148148148148149E-4</v>
      </c>
      <c r="AI6" s="9">
        <v>7.8703703703703705E-4</v>
      </c>
      <c r="AJ6" s="9">
        <v>1.180555555555556E-3</v>
      </c>
      <c r="AK6" s="9">
        <v>4.9768518518518521E-4</v>
      </c>
      <c r="AL6" s="9">
        <v>1.180555555555556E-3</v>
      </c>
      <c r="AM6" s="9">
        <v>6.9444444444444447E-4</v>
      </c>
      <c r="AN6" s="9">
        <v>1.446759259259259E-3</v>
      </c>
      <c r="AO6" s="9">
        <v>5.3240740740740744E-4</v>
      </c>
      <c r="AP6" s="9">
        <v>1.666666666666667E-3</v>
      </c>
      <c r="AQ6" s="9">
        <v>4.3981481481481481E-4</v>
      </c>
      <c r="AR6" s="9">
        <v>8.6805555555555551E-4</v>
      </c>
    </row>
    <row r="7" spans="1:44" x14ac:dyDescent="0.3">
      <c r="A7" s="16"/>
      <c r="B7" s="16"/>
      <c r="C7" s="16"/>
      <c r="D7" s="16" t="s">
        <v>119</v>
      </c>
      <c r="E7" s="16" t="s">
        <v>197</v>
      </c>
      <c r="F7" s="17">
        <v>5.6712962962962967E-4</v>
      </c>
      <c r="G7" s="17">
        <v>1.6087962962962961E-3</v>
      </c>
      <c r="H7" s="17">
        <v>1.8171296296296299E-3</v>
      </c>
      <c r="I7" s="17">
        <v>2.1990740740740742E-3</v>
      </c>
      <c r="J7" s="17">
        <v>1.759259259259259E-3</v>
      </c>
      <c r="K7" s="17">
        <v>2.662037037037037E-3</v>
      </c>
      <c r="L7" s="17">
        <v>2.3495370370370371E-3</v>
      </c>
      <c r="M7" s="17">
        <v>1.30787037037037E-3</v>
      </c>
      <c r="N7" s="17">
        <v>1.93287037037037E-3</v>
      </c>
      <c r="O7" s="17">
        <v>1.4120370370370369E-3</v>
      </c>
      <c r="P7" s="17">
        <v>1.770833333333333E-3</v>
      </c>
      <c r="Q7" s="17">
        <v>2.0023148148148148E-3</v>
      </c>
      <c r="R7" s="17">
        <v>1.8402777777777779E-3</v>
      </c>
      <c r="S7" s="17">
        <v>3.2754629629629631E-3</v>
      </c>
      <c r="T7" s="17">
        <v>2.2106481481481482E-3</v>
      </c>
      <c r="U7" s="17">
        <v>1.5509259259259261E-3</v>
      </c>
      <c r="V7" s="17">
        <v>2.5000000000000001E-3</v>
      </c>
      <c r="W7" s="17">
        <v>4.8842592592592592E-3</v>
      </c>
      <c r="X7" s="17">
        <v>5.5439814814814813E-3</v>
      </c>
      <c r="Y7" s="17">
        <v>7.9861111111111116E-4</v>
      </c>
      <c r="Z7" s="17">
        <v>3.0208333333333328E-3</v>
      </c>
      <c r="AA7" s="17">
        <v>1.3310185185185181E-3</v>
      </c>
      <c r="AB7" s="17">
        <v>2.2337962962962958E-3</v>
      </c>
      <c r="AC7" s="17">
        <v>4.4791666666666669E-3</v>
      </c>
      <c r="AD7" s="17">
        <v>1.5740740740740741E-3</v>
      </c>
      <c r="AE7" s="17">
        <v>1.215277777777778E-3</v>
      </c>
      <c r="AF7" s="17">
        <v>1.8865740740740739E-3</v>
      </c>
      <c r="AG7" s="17">
        <v>1.967592592592592E-3</v>
      </c>
      <c r="AH7" s="17">
        <v>9.2592592592592596E-4</v>
      </c>
      <c r="AI7" s="17">
        <v>1.4004629629629629E-3</v>
      </c>
      <c r="AJ7" s="17">
        <v>2.1759259259259262E-3</v>
      </c>
      <c r="AK7" s="17">
        <v>1.168981481481482E-3</v>
      </c>
      <c r="AL7" s="17">
        <v>2.5810185185185189E-3</v>
      </c>
      <c r="AM7" s="17">
        <v>1.0763888888888891E-3</v>
      </c>
      <c r="AN7" s="17">
        <v>2.1875000000000002E-3</v>
      </c>
      <c r="AO7" s="17">
        <v>2.3726851851851851E-3</v>
      </c>
      <c r="AP7" s="17">
        <v>4.178240740740741E-3</v>
      </c>
      <c r="AQ7" s="17">
        <v>1.0995370370370371E-3</v>
      </c>
      <c r="AR7" s="17">
        <v>1.9791666666666668E-3</v>
      </c>
    </row>
  </sheetData>
  <conditionalFormatting sqref="F1:AR6">
    <cfRule type="colorScale" priority="1">
      <colorScale>
        <cfvo type="min"/>
        <cfvo type="max"/>
        <color rgb="FFD9F7ED"/>
        <color rgb="FFFCDBE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showGridLines="0" workbookViewId="0"/>
  </sheetViews>
  <sheetFormatPr baseColWidth="10" defaultColWidth="8.88671875" defaultRowHeight="14.4" x14ac:dyDescent="0.3"/>
  <cols>
    <col min="1" max="2" width="30.6640625" customWidth="1"/>
  </cols>
  <sheetData>
    <row r="1" spans="1:2" ht="19.95" customHeight="1" x14ac:dyDescent="0.3">
      <c r="A1" s="1" t="s">
        <v>124</v>
      </c>
      <c r="B1" s="1" t="s">
        <v>221</v>
      </c>
    </row>
    <row r="2" spans="1:2" ht="19.95" customHeight="1" x14ac:dyDescent="0.3">
      <c r="A2" s="7" t="s">
        <v>222</v>
      </c>
      <c r="B2" s="7" t="s">
        <v>138</v>
      </c>
    </row>
    <row r="3" spans="1:2" ht="19.95" customHeight="1" x14ac:dyDescent="0.3">
      <c r="A3" s="12" t="s">
        <v>223</v>
      </c>
      <c r="B3" s="12" t="s">
        <v>224</v>
      </c>
    </row>
    <row r="4" spans="1:2" ht="19.95" customHeight="1" x14ac:dyDescent="0.3">
      <c r="A4" s="7" t="s">
        <v>225</v>
      </c>
      <c r="B4" s="7">
        <v>36</v>
      </c>
    </row>
    <row r="5" spans="1:2" ht="19.95" customHeight="1" x14ac:dyDescent="0.3">
      <c r="A5" s="12" t="s">
        <v>226</v>
      </c>
      <c r="B5" s="12">
        <v>39</v>
      </c>
    </row>
    <row r="6" spans="1:2" ht="19.95" customHeight="1" x14ac:dyDescent="0.3">
      <c r="A6" s="7" t="s">
        <v>227</v>
      </c>
      <c r="B6" s="7" t="s">
        <v>119</v>
      </c>
    </row>
    <row r="7" spans="1:2" ht="19.95" customHeight="1" x14ac:dyDescent="0.3">
      <c r="A7" s="12" t="s">
        <v>228</v>
      </c>
      <c r="B7" s="12" t="s">
        <v>229</v>
      </c>
    </row>
    <row r="8" spans="1:2" ht="19.95" customHeight="1" x14ac:dyDescent="0.3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Datos del participante</vt:lpstr>
      <vt:lpstr>Datos de tiempo</vt:lpstr>
      <vt:lpstr>Detalles de la prueba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Jhandely Nicol Sarmiento Bautista</cp:lastModifiedBy>
  <dcterms:created xsi:type="dcterms:W3CDTF">2024-04-13T06:14:20Z</dcterms:created>
  <dcterms:modified xsi:type="dcterms:W3CDTF">2024-04-13T06:45:39Z</dcterms:modified>
</cp:coreProperties>
</file>